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8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D45" i="5"/>
  <c r="C39" i="5"/>
  <c r="D39" i="5"/>
  <c r="D40" i="5" s="1"/>
  <c r="E39" i="5"/>
  <c r="F39" i="5"/>
  <c r="F40" i="5" s="1"/>
  <c r="G39" i="5"/>
  <c r="H39" i="5"/>
  <c r="H40" i="5" s="1"/>
  <c r="I39" i="5"/>
  <c r="J39" i="5"/>
  <c r="J40" i="5" s="1"/>
  <c r="K39" i="5"/>
  <c r="L39" i="5"/>
  <c r="L40" i="5" s="1"/>
  <c r="M39" i="5"/>
  <c r="N39" i="5"/>
  <c r="N40" i="5" s="1"/>
  <c r="O39" i="5"/>
  <c r="P39" i="5"/>
  <c r="P40" i="5" s="1"/>
  <c r="Q39" i="5"/>
  <c r="R39" i="5"/>
  <c r="R40" i="5" s="1"/>
  <c r="S39" i="5"/>
  <c r="T39" i="5"/>
  <c r="T40" i="5" s="1"/>
  <c r="U39" i="5"/>
  <c r="V39" i="5"/>
  <c r="V40" i="5" s="1"/>
  <c r="W39" i="5"/>
  <c r="X39" i="5"/>
  <c r="X40" i="5" s="1"/>
  <c r="Y39" i="5"/>
  <c r="Z39" i="5"/>
  <c r="Z40" i="5" s="1"/>
  <c r="AA39" i="5"/>
  <c r="AB39" i="5"/>
  <c r="AB40" i="5" s="1"/>
  <c r="AC39" i="5"/>
  <c r="C40" i="5"/>
  <c r="E40" i="5"/>
  <c r="G40" i="5"/>
  <c r="I40" i="5"/>
  <c r="K40" i="5"/>
  <c r="M40" i="5"/>
  <c r="O40" i="5"/>
  <c r="Q40" i="5"/>
  <c r="S40" i="5"/>
  <c r="U40" i="5"/>
  <c r="W40" i="5"/>
  <c r="Y40" i="5"/>
  <c r="AA40" i="5"/>
  <c r="AC40" i="5"/>
  <c r="M59" i="5"/>
  <c r="L59" i="5" s="1"/>
  <c r="E63" i="5"/>
  <c r="D63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AD39" i="5" l="1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40" i="5"/>
  <c r="IM39" i="5"/>
  <c r="IM40" i="5" s="1"/>
  <c r="IN39" i="5"/>
  <c r="IN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D39" i="4"/>
  <c r="D40" i="4" s="1"/>
  <c r="E39" i="4"/>
  <c r="E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40" i="4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40" i="4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4" i="5" l="1"/>
  <c r="M60" i="5"/>
  <c r="L60" i="5"/>
  <c r="I59" i="5"/>
  <c r="H59" i="5" s="1"/>
  <c r="E59" i="5"/>
  <c r="D59" i="5" s="1"/>
  <c r="E57" i="5"/>
  <c r="K50" i="5"/>
  <c r="J50" i="5" s="1"/>
  <c r="G50" i="5"/>
  <c r="F50" i="5" s="1"/>
  <c r="K59" i="5"/>
  <c r="J59" i="5" s="1"/>
  <c r="G59" i="5"/>
  <c r="F59" i="5" s="1"/>
  <c r="E58" i="5"/>
  <c r="D58" i="5" s="1"/>
  <c r="E54" i="5"/>
  <c r="D54" i="5" s="1"/>
  <c r="I50" i="5"/>
  <c r="H50" i="5" s="1"/>
  <c r="E50" i="5"/>
  <c r="D50" i="5" s="1"/>
  <c r="E64" i="5" l="1"/>
  <c r="D48" i="5"/>
  <c r="D51" i="5" s="1"/>
  <c r="E51" i="5"/>
  <c r="H51" i="5"/>
  <c r="I51" i="5"/>
  <c r="F60" i="5"/>
  <c r="G60" i="5"/>
  <c r="F51" i="5"/>
  <c r="G51" i="5"/>
  <c r="D57" i="5"/>
  <c r="D60" i="5" s="1"/>
  <c r="E60" i="5"/>
  <c r="D55" i="5"/>
  <c r="E55" i="5"/>
  <c r="J60" i="5"/>
  <c r="K60" i="5"/>
  <c r="J51" i="5"/>
  <c r="K51" i="5"/>
  <c r="H60" i="5"/>
  <c r="I60" i="5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<sst xmlns="http://schemas.openxmlformats.org/spreadsheetml/2006/main" count="2324" uniqueCount="1411">
  <si>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</si>
  <si>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</si>
  <si>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</si>
  <si>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</si>
  <si>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</si>
  <si>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</si>
  <si>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</si>
  <si>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</si>
  <si>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</si>
  <si>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</si>
  <si>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</si>
  <si>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</si>
  <si>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</si>
  <si>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</si>
  <si>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</si>
  <si>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</si>
  <si>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</si>
  <si>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</si>
  <si>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</si>
  <si>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</si>
  <si>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</si>
  <si>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</si>
  <si>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</si>
  <si>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</si>
  <si>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</si>
  <si>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</si>
  <si>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</si>
  <si>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</si>
  <si>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</si>
  <si>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</si>
  <si>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</si>
  <si>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</si>
  <si>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</si>
  <si>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</si>
  <si>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</si>
  <si>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</si>
  <si>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</si>
  <si>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</si>
  <si>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</si>
  <si>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</si>
  <si>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</si>
  <si>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</si>
  <si>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</si>
  <si>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</si>
  <si>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</si>
  <si>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</si>
  <si>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</si>
  <si>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</si>
  <si>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</si>
  <si>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</si>
  <si>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</si>
  <si>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</si>
  <si>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</si>
  <si>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</si>
  <si>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</si>
  <si>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</si>
  <si>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</si>
  <si>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</si>
  <si>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</si>
  <si>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</si>
  <si>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</si>
  <si>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</si>
  <si>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</si>
  <si>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</si>
  <si>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</si>
  <si>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</si>
  <si>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</si>
  <si>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</si>
  <si>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</si>
  <si>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</si>
  <si>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</si>
  <si>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</si>
  <si>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</si>
  <si>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</si>
  <si>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</si>
  <si>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</si>
  <si>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</si>
  <si>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</si>
  <si>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</si>
  <si>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</si>
  <si>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</si>
  <si>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</si>
  <si>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</si>
  <si>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</si>
  <si>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</si>
  <si>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</si>
  <si>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</si>
  <si>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</si>
  <si>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</si>
  <si>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</si>
  <si>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</si>
  <si>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</si>
  <si>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</si>
  <si>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</si>
  <si>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</si>
  <si>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</si>
  <si>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</si>
  <si>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</si>
  <si>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</si>
  <si>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</si>
  <si>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</si>
  <si>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</si>
  <si>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</si>
  <si>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</si>
  <si>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</si>
  <si>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</si>
  <si>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</si>
  <si>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</si>
  <si>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</si>
  <si>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</si>
  <si>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</si>
  <si>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</si>
  <si>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</si>
  <si>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</si>
  <si>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</si>
  <si>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</si>
  <si>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</si>
  <si>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</si>
  <si>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</si>
  <si>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</si>
  <si>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</si>
  <si>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</si>
  <si>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</si>
  <si>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</si>
  <si>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</si>
  <si>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</si>
  <si>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</si>
  <si>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</si>
  <si>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</si>
  <si>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</si>
  <si>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</si>
  <si>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</si>
  <si>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</si>
  <si>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</si>
  <si>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</si>
  <si>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</si>
  <si>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</si>
  <si>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</si>
  <si>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</si>
  <si>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</si>
  <si>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</si>
  <si>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</si>
  <si>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</si>
  <si>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</si>
  <si>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</si>
  <si>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</si>
  <si>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</si>
  <si>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</si>
  <si>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</si>
  <si>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</si>
  <si>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</si>
  <si>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</si>
  <si>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</si>
  <si>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</si>
  <si>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</si>
  <si>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</si>
  <si>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</si>
  <si>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</si>
  <si>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</si>
  <si>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</si>
  <si>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</si>
  <si>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</si>
  <si>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</si>
  <si>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</si>
  <si>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</si>
  <si>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</si>
  <si>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</si>
  <si>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</si>
  <si>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</si>
  <si>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</si>
  <si>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</si>
  <si>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</si>
  <si>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</si>
  <si>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</si>
  <si>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</si>
  <si>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</si>
  <si>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</si>
  <si>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</si>
  <si>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</si>
  <si>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</si>
  <si>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</si>
  <si>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</si>
  <si>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</si>
  <si>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</si>
  <si>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</si>
  <si>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</si>
  <si>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</si>
  <si>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</si>
  <si>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</si>
  <si>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</si>
  <si>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</si>
  <si>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</si>
  <si>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</si>
  <si>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</si>
  <si>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</si>
  <si>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</si>
  <si>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</si>
  <si>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</si>
  <si>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</si>
  <si>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</si>
  <si>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</si>
  <si>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</si>
  <si>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</si>
  <si>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</si>
  <si>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</si>
  <si>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</si>
  <si>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</si>
  <si>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</si>
  <si>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</si>
  <si>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</si>
  <si>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</si>
  <si>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</si>
  <si>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</si>
  <si>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</si>
  <si>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</si>
  <si>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</si>
  <si>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</si>
  <si>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</si>
  <si>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</si>
  <si>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</si>
  <si>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</si>
  <si>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</si>
  <si>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</si>
  <si>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</si>
  <si>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</si>
  <si>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</si>
  <si>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</si>
  <si>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</si>
  <si>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</si>
  <si>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</si>
  <si>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</si>
  <si>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</si>
  <si>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</si>
  <si>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</si>
  <si>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</si>
  <si>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</si>
  <si>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</si>
  <si>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</si>
  <si>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</si>
  <si>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</si>
  <si>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</si>
  <si>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</si>
  <si>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</si>
  <si>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</si>
  <si>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</si>
  <si>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</si>
  <si>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</si>
  <si>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</si>
  <si>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</si>
  <si>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</si>
  <si>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</si>
  <si>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</si>
  <si>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</si>
  <si>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</si>
  <si>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</si>
  <si>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</si>
  <si>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</si>
  <si>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</si>
  <si>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</si>
  <si>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</si>
  <si>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</si>
  <si>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</si>
  <si>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</si>
  <si>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</si>
  <si>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</si>
  <si>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</si>
  <si>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</si>
  <si>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</si>
  <si>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</si>
  <si>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</si>
  <si>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</si>
  <si>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</si>
  <si>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</si>
  <si>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</si>
  <si>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</si>
  <si>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</si>
  <si>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</si>
  <si>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</si>
  <si>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</si>
  <si>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</si>
  <si>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</si>
  <si>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</si>
  <si>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</si>
  <si>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</si>
  <si>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</si>
  <si>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</si>
  <si>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</si>
  <si>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</si>
  <si>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</si>
  <si>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</si>
  <si>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</si>
  <si>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</si>
  <si>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</si>
  <si>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</si>
  <si>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</si>
  <si>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</si>
  <si>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</si>
  <si>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</si>
  <si>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</si>
  <si>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</si>
  <si>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</si>
  <si>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</si>
  <si>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</si>
  <si>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</si>
  <si>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</si>
  <si>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</si>
  <si>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</si>
  <si>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</si>
  <si>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</si>
  <si>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</si>
  <si>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</si>
  <si>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</si>
  <si>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</si>
  <si>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</si>
  <si>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</si>
  <si>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</si>
  <si>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</si>
  <si>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</si>
  <si>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</si>
  <si>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</si>
  <si>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</si>
  <si>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</si>
  <si>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</si>
  <si>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</si>
  <si>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</si>
  <si>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</si>
  <si>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</si>
  <si>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</si>
  <si>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</si>
  <si>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</si>
  <si>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</si>
  <si>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</si>
  <si>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</si>
  <si>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</si>
  <si>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</si>
  <si>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</si>
  <si>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</si>
  <si>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</si>
  <si>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</si>
  <si>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</si>
  <si>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</si>
  <si>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</si>
  <si>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</si>
  <si>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</si>
  <si>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</si>
  <si>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</si>
  <si>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</si>
  <si>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</si>
  <si>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</si>
  <si>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</si>
  <si>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</si>
  <si>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</si>
  <si>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</si>
  <si>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</si>
  <si>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</si>
  <si>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</si>
  <si>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</si>
  <si>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</si>
  <si>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</si>
  <si>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</si>
  <si>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</si>
  <si>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</si>
  <si>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</si>
  <si>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</si>
  <si>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</si>
  <si>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</si>
  <si>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</si>
  <si>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</si>
  <si>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</si>
  <si>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</si>
  <si>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</si>
  <si>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</si>
  <si>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</si>
  <si>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</si>
  <si>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</si>
  <si>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</si>
  <si>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</si>
  <si>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</si>
  <si>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</si>
  <si>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</si>
  <si>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</si>
  <si>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</si>
  <si>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</si>
  <si>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</si>
  <si>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</si>
  <si>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</si>
  <si>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</si>
  <si>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</si>
  <si>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</si>
  <si>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</si>
  <si>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</si>
  <si>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</si>
  <si>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</si>
  <si>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</si>
  <si>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</si>
  <si>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</si>
  <si>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</si>
  <si>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</si>
  <si>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</si>
  <si>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</si>
  <si>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</si>
  <si>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</si>
  <si>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</si>
  <si>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</si>
  <si>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</si>
  <si>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</si>
  <si>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</si>
  <si>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</si>
  <si>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</si>
  <si>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</si>
  <si>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</si>
  <si>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</si>
  <si>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</si>
  <si>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</si>
  <si>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</si>
  <si>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</si>
  <si>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</si>
  <si>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</si>
  <si>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</si>
  <si>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</si>
  <si>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</si>
  <si>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</si>
  <si>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</si>
  <si>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</si>
  <si>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</si>
  <si>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</si>
  <si>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</si>
  <si>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</si>
  <si>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</si>
  <si>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</si>
  <si>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</si>
  <si>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</si>
  <si>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</si>
  <si>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</si>
  <si>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</si>
  <si>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</si>
  <si>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</si>
  <si>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</si>
  <si>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</si>
  <si>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</si>
  <si>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</si>
  <si>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</si>
  <si>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</si>
  <si>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</si>
  <si>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</si>
  <si>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</si>
  <si>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</si>
  <si>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</si>
  <si>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</si>
  <si>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</si>
  <si>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</si>
  <si>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</si>
  <si>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</si>
  <si>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</si>
  <si>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</si>
  <si>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</si>
  <si>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</si>
  <si>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</si>
  <si>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</si>
  <si>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</si>
  <si>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</si>
  <si>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</si>
  <si>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</si>
  <si>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</si>
  <si>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</si>
  <si>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</si>
  <si>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</si>
  <si>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</si>
  <si>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</si>
  <si>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</si>
  <si>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</si>
  <si>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</si>
  <si>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</si>
  <si>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</si>
  <si>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</si>
  <si>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</si>
  <si>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</si>
  <si>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</si>
  <si>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</si>
  <si>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</si>
  <si>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</si>
  <si>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</si>
  <si>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</si>
  <si>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</si>
  <si>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</si>
  <si>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</si>
  <si>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</si>
  <si>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</si>
  <si>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</si>
  <si>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</si>
  <si>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</si>
  <si>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</si>
  <si>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</si>
  <si>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</si>
  <si>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</si>
  <si>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</si>
  <si>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</si>
  <si>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</si>
  <si>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</si>
  <si>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</si>
  <si>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</si>
  <si>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</si>
  <si>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</si>
  <si>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</si>
  <si>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</si>
  <si>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</si>
  <si>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</si>
  <si>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</si>
  <si>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</si>
  <si>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</si>
  <si>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</si>
  <si>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</si>
  <si>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</si>
  <si>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</si>
  <si>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</si>
  <si>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</si>
  <si>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</si>
  <si>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</si>
  <si>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</si>
  <si>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</si>
  <si>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</si>
  <si>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</si>
  <si>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</si>
  <si>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</si>
  <si>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</si>
  <si>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</si>
  <si>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</si>
  <si>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</si>
  <si>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</si>
  <si>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</si>
  <si>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</si>
  <si>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</si>
  <si>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</si>
  <si>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</si>
  <si>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</si>
  <si>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</si>
  <si>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</si>
  <si>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</si>
  <si>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</si>
  <si>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</si>
  <si>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</si>
  <si>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</si>
  <si>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</si>
  <si>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</si>
  <si>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</si>
  <si>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</si>
  <si>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</si>
  <si>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</si>
  <si>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</si>
  <si>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</si>
  <si>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</si>
  <si>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</si>
  <si>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</si>
  <si>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</si>
  <si>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</si>
  <si>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</si>
  <si>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</si>
  <si>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</si>
  <si>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</si>
  <si>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</si>
  <si>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</si>
  <si>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</si>
  <si>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</si>
  <si>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</si>
  <si>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</si>
  <si>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</si>
  <si>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</si>
  <si>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</si>
  <si>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</si>
  <si>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</si>
  <si>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</si>
  <si>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</si>
  <si>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</si>
  <si>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</si>
  <si>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</si>
  <si>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</si>
  <si>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</si>
  <si>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</si>
  <si>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</si>
  <si>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</si>
  <si>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</si>
  <si>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</si>
  <si>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</si>
  <si>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</si>
  <si>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</si>
  <si>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</si>
  <si>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</si>
  <si>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</si>
  <si>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</si>
  <si>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</si>
  <si>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</si>
  <si>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</si>
  <si>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</si>
  <si>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</si>
  <si>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</si>
  <si>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</si>
  <si>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</si>
  <si>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</si>
  <si>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</si>
  <si>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</si>
  <si>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</si>
  <si>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</si>
  <si>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</si>
  <si>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</si>
  <si>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</si>
  <si>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</si>
  <si>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</si>
  <si>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</si>
  <si>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</si>
  <si>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</si>
  <si>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</si>
  <si>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</si>
  <si>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</si>
  <si>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</si>
  <si>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</si>
  <si>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</si>
  <si>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</si>
  <si>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</si>
  <si>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</si>
  <si>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</si>
  <si>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</si>
  <si>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</si>
  <si>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</si>
  <si>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</si>
  <si>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</si>
  <si>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</si>
  <si>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</si>
  <si>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</si>
  <si>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</si>
  <si>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</si>
  <si>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</si>
  <si>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</si>
  <si>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</si>
  <si>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</si>
  <si>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</si>
  <si>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</si>
  <si>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</si>
  <si>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</si>
  <si>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</si>
  <si>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</si>
  <si>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</si>
  <si>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</si>
  <si>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</si>
  <si>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</si>
  <si>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</si>
  <si>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</si>
  <si>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</si>
  <si>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</si>
  <si>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</si>
  <si>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</si>
  <si>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</si>
  <si>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</si>
  <si>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</si>
  <si>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</si>
  <si>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</si>
  <si>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</si>
  <si>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</si>
  <si>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</si>
  <si>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</si>
  <si>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</si>
  <si>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</si>
  <si>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</si>
  <si>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</si>
  <si>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</si>
  <si>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</si>
  <si>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</si>
  <si>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</si>
  <si>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</si>
  <si>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</si>
  <si>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</si>
  <si>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</si>
  <si>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</si>
  <si>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</si>
  <si>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</si>
  <si>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</si>
  <si>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</si>
  <si>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</si>
  <si>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</si>
  <si>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</si>
  <si>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</si>
  <si>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</si>
  <si>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</si>
  <si>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</si>
  <si>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</si>
  <si>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</si>
  <si>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</si>
  <si>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</si>
  <si>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</si>
  <si>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</si>
  <si>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</si>
  <si>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</si>
  <si>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</si>
  <si>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</si>
  <si>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</si>
  <si>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</si>
  <si>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</si>
  <si>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</si>
  <si>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</si>
  <si>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</si>
  <si>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</si>
  <si>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</si>
  <si>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</si>
  <si>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</si>
  <si>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</si>
  <si>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</si>
  <si>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</si>
  <si>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</si>
  <si>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</si>
  <si>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</si>
  <si>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</si>
  <si>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</si>
  <si>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</si>
  <si>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</si>
  <si>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</si>
  <si>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</si>
  <si>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</si>
  <si>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</si>
  <si>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</si>
  <si>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</si>
  <si>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</si>
  <si>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</si>
  <si>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</si>
  <si>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</si>
  <si>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</si>
  <si>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</si>
  <si>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</si>
  <si>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</si>
  <si>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</si>
  <si>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</si>
  <si>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</si>
  <si>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</si>
  <si>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</si>
  <si>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</si>
  <si>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</si>
  <si>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</si>
  <si>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</si>
  <si>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</si>
  <si>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</si>
  <si>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</si>
  <si>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</si>
  <si>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</si>
  <si>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</si>
  <si>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</si>
  <si>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</si>
  <si>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</si>
  <si>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</si>
  <si>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</si>
  <si>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</si>
  <si>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</si>
  <si>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</si>
  <si>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</si>
  <si>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</si>
  <si>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</si>
  <si>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</si>
  <si>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</si>
  <si>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</si>
  <si>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</si>
  <si>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</si>
  <si>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</si>
  <si>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</si>
  <si>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</si>
  <si>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</si>
  <si>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</si>
  <si>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</si>
  <si>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</si>
  <si>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</si>
  <si>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</si>
  <si>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</si>
  <si>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</si>
  <si>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</si>
  <si>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</si>
  <si>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</si>
  <si>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</si>
  <si>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</si>
  <si>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</si>
  <si>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</si>
  <si>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</si>
  <si>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</si>
  <si>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</si>
  <si>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</si>
  <si>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</si>
  <si>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</si>
  <si>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</si>
  <si>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</si>
  <si>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</si>
  <si>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</si>
  <si>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</si>
  <si>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</si>
  <si>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</si>
  <si>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</si>
  <si>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</si>
  <si>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</si>
  <si>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</si>
  <si>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</si>
  <si>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</si>
  <si>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</si>
  <si>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</si>
  <si>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</si>
  <si>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</si>
  <si>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</si>
  <si>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</si>
  <si>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</si>
  <si>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</si>
  <si>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</si>
  <si>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</si>
  <si>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</si>
  <si>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</si>
  <si>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</si>
  <si>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</si>
  <si>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</si>
  <si>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</si>
  <si>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</si>
  <si>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</si>
  <si>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</si>
  <si>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</si>
  <si>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</si>
  <si>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</si>
  <si>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</si>
  <si>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</si>
  <si>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</si>
  <si>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</si>
  <si>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</si>
  <si>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</si>
  <si>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</si>
  <si>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</si>
  <si>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</si>
  <si>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</si>
  <si>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</si>
  <si>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</si>
  <si>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</si>
  <si>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</si>
  <si>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</si>
  <si>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</si>
  <si>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</si>
  <si>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</si>
  <si>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</si>
  <si>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</si>
  <si>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</si>
  <si>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</si>
  <si>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</si>
  <si>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</si>
  <si>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</si>
  <si>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</si>
  <si>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</si>
  <si>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</si>
  <si>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</si>
  <si>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</si>
  <si>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</si>
  <si>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</si>
  <si>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</si>
  <si>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</si>
  <si>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</si>
  <si>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</si>
  <si>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</si>
  <si>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</si>
  <si>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</si>
  <si>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</si>
  <si>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</si>
  <si>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</si>
  <si>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</si>
  <si>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</si>
  <si>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</si>
  <si>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</si>
  <si>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</si>
  <si>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</si>
  <si>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</si>
  <si>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</si>
  <si>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</si>
  <si>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</si>
  <si>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</si>
  <si>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</si>
  <si>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</si>
  <si>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</si>
  <si>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</si>
  <si>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</si>
  <si>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</si>
  <si>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</si>
  <si>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</si>
  <si>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</si>
  <si>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</si>
  <si>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</si>
  <si>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</si>
  <si>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</si>
  <si>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</si>
  <si>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</si>
  <si>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</si>
  <si>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</si>
  <si>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</si>
  <si>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</si>
  <si>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</si>
  <si>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</si>
  <si>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</si>
  <si>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</si>
  <si>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</si>
  <si>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</si>
  <si>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</si>
  <si>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</si>
  <si>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</si>
  <si>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</si>
  <si>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</si>
  <si>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</si>
  <si>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</si>
  <si>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</si>
  <si>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</si>
  <si>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</si>
  <si>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</si>
  <si>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</si>
  <si>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</si>
  <si>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</si>
  <si>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</si>
  <si>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</si>
  <si>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</si>
  <si>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</si>
  <si>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</si>
  <si>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</si>
  <si>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</si>
  <si>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</si>
  <si>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</si>
  <si>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</si>
  <si>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</si>
  <si>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</si>
  <si>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</si>
  <si>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</si>
  <si>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</si>
  <si>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</si>
  <si>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</si>
  <si>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</si>
  <si>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</si>
  <si>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</si>
  <si>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</si>
  <si>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</si>
  <si>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</si>
  <si>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</si>
  <si>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</si>
  <si>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</si>
  <si>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</si>
  <si>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</si>
  <si>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</si>
  <si>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</si>
  <si>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</si>
  <si>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</si>
  <si>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</si>
  <si>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</si>
  <si>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</si>
  <si>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</si>
  <si>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</si>
  <si>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</si>
  <si>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</si>
  <si>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</si>
  <si>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</si>
  <si>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</si>
  <si>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</si>
  <si>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</si>
  <si>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</si>
  <si>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</si>
  <si>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</si>
  <si>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</si>
  <si>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</si>
  <si>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</si>
  <si>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</si>
  <si>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</si>
  <si>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</si>
  <si>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</si>
  <si>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</si>
  <si>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</si>
  <si>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</si>
  <si>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</si>
  <si>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</si>
  <si>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</si>
  <si>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</si>
  <si>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</si>
  <si>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</si>
  <si>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</si>
  <si>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</si>
  <si>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</si>
  <si>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</si>
  <si>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</si>
  <si>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</si>
  <si>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</si>
  <si>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</si>
  <si>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</si>
  <si>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</si>
  <si>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</si>
  <si>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</si>
  <si>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</si>
  <si>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</si>
  <si>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</si>
  <si>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</si>
  <si>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</si>
  <si>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</si>
  <si>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</si>
  <si>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</si>
  <si>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</si>
  <si>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</si>
  <si>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</si>
  <si>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</si>
  <si>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</si>
  <si>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</si>
  <si>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</si>
  <si>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</si>
  <si>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</si>
  <si>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</si>
  <si>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</si>
  <si>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</si>
  <si>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</si>
  <si>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</si>
  <si>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</si>
  <si>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</si>
  <si>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</si>
  <si>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</si>
  <si>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</si>
  <si>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</si>
  <si>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</si>
  <si>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</si>
  <si>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</si>
  <si>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</si>
  <si>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</si>
  <si>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</si>
  <si>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</si>
  <si>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</si>
  <si>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</si>
  <si>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</si>
  <si>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</si>
  <si>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</si>
  <si>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</si>
  <si>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</si>
  <si>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</si>
  <si>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</si>
  <si>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</si>
  <si>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</si>
  <si>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</si>
  <si>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</si>
  <si>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</si>
  <si>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</si>
  <si>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</si>
  <si>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</si>
  <si>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</si>
  <si>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</si>
  <si>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</si>
  <si>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</si>
  <si>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</si>
  <si>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</si>
  <si>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</si>
  <si>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</si>
  <si>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</si>
  <si>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</si>
  <si>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</si>
  <si>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</si>
  <si>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</si>
  <si>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</si>
  <si>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</si>
  <si>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</si>
  <si>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</si>
  <si>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</si>
  <si>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</si>
  <si>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</si>
  <si>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</si>
  <si>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</si>
  <si>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</si>
  <si>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</si>
  <si>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</si>
  <si>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</si>
  <si>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</si>
  <si>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</si>
  <si>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</si>
  <si>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</si>
  <si>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</si>
  <si>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</si>
  <si>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</si>
  <si>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</si>
  <si>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</si>
  <si>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</si>
  <si>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</si>
  <si>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</si>
  <si>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</si>
  <si>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</si>
  <si>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</si>
  <si>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</si>
  <si>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</si>
  <si>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</si>
  <si>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</si>
  <si>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</si>
  <si>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</si>
  <si>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</si>
  <si>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</si>
  <si>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</si>
  <si>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</si>
  <si>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</si>
  <si>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</si>
  <si>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</si>
  <si>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</si>
  <si>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</si>
  <si>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</si>
  <si>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</si>
  <si>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</si>
  <si>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</si>
  <si>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</si>
  <si>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</si>
  <si>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</si>
  <si>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</si>
  <si>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</si>
  <si>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</si>
  <si>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</si>
  <si>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</si>
  <si>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</si>
  <si>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</si>
  <si>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</si>
  <si>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</si>
  <si>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</si>
  <si>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</si>
  <si>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</si>
  <si>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</si>
  <si>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</si>
  <si>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</si>
  <si>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</si>
  <si>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</si>
  <si>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</si>
  <si>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</si>
  <si>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</si>
  <si>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</si>
  <si>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</si>
  <si>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</si>
  <si>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</si>
  <si>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</si>
  <si>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</si>
  <si>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</si>
  <si>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</si>
  <si>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</si>
  <si>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</si>
  <si>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</si>
  <si>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</si>
  <si>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</si>
  <si>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</si>
  <si>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</si>
  <si>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</si>
  <si>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</si>
  <si>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</si>
  <si>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</si>
  <si>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</si>
  <si>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</si>
  <si>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</si>
  <si>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</si>
  <si>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</si>
  <si>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</si>
  <si>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</si>
  <si>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</si>
  <si>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</si>
  <si>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</si>
  <si>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</si>
  <si>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</si>
  <si>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</si>
  <si>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</si>
  <si>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</si>
  <si>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</si>
  <si>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</si>
  <si>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</si>
  <si>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</si>
  <si>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</si>
  <si>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</si>
  <si>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</si>
  <si>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</si>
  <si>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</si>
  <si>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</si>
  <si>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</si>
  <si>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</si>
  <si>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</si>
  <si>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</si>
  <si>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</si>
  <si>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</si>
  <si>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</si>
  <si>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</si>
  <si>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</si>
  <si>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</si>
  <si>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</si>
  <si>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</si>
  <si>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</si>
  <si>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</si>
  <si>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</si>
  <si>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</si>
  <si>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</si>
  <si>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</si>
  <si>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</si>
  <si>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</si>
  <si>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</si>
  <si>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</si>
  <si>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</si>
  <si>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</si>
  <si>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</si>
  <si>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</si>
  <si>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</si>
  <si>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</si>
  <si>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</si>
  <si>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</si>
  <si>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</si>
  <si>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</si>
  <si>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</si>
  <si>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</si>
  <si>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</si>
  <si>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</si>
  <si>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</si>
  <si>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</si>
  <si>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</si>
  <si>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</si>
  <si>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</si>
  <si>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</si>
  <si>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</si>
  <si>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</si>
  <si>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</si>
  <si>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</si>
  <si>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</si>
  <si>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</si>
  <si>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</si>
  <si>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</si>
  <si>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</si>
  <si>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</si>
  <si>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</si>
  <si>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</si>
  <si>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</si>
  <si>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</si>
  <si>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</si>
  <si>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</si>
  <si>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</si>
  <si>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</si>
  <si>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</si>
  <si>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</si>
  <si>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</si>
  <si>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</si>
  <si>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</si>
  <si>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</si>
  <si>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</si>
  <si>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</si>
  <si>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</si>
  <si>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</si>
  <si>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</si>
  <si>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</si>
  <si>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</si>
  <si>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</si>
  <si>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</si>
  <si>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</si>
  <si>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</si>
  <si>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</si>
  <si>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</si>
  <si>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</si>
  <si>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</si>
  <si>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</si>
  <si>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</si>
  <si>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</si>
  <si>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</si>
  <si>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</si>
  <si>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</si>
  <si>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</si>
  <si>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</si>
  <si>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</si>
  <si>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</si>
  <si>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</si>
  <si>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</si>
  <si>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</si>
  <si>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</si>
  <si>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</si>
  <si>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</si>
  <si>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</si>
  <si>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</si>
  <si>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</si>
  <si>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</si>
  <si>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</si>
  <si>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</si>
  <si>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</si>
  <si>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</si>
  <si>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</si>
  <si>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</si>
  <si>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</si>
  <si>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</si>
  <si>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</si>
  <si>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</si>
  <si>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</si>
  <si>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</si>
  <si>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</si>
  <si>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</si>
  <si>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</si>
  <si>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</si>
  <si>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</si>
  <si>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</si>
  <si>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</si>
  <si>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</si>
  <si>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</si>
  <si>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</si>
  <si>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</si>
  <si>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</si>
  <si>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</si>
  <si>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</si>
  <si>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</si>
  <si>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</si>
  <si>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</si>
  <si>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</si>
  <si>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</si>
  <si>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</si>
  <si>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</si>
  <si>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</si>
  <si>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</si>
  <si>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</si>
  <si>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</si>
  <si>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</si>
  <si>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</si>
  <si>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</si>
  <si>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</si>
  <si>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</si>
  <si>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</si>
  <si>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</si>
  <si>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</si>
  <si>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</si>
  <si>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</si>
  <si>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</si>
  <si>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</si>
  <si>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</si>
  <si>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</si>
  <si>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</si>
  <si>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</si>
  <si>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</si>
  <si>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</si>
  <si>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</si>
  <si>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</si>
  <si>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</si>
  <si>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</si>
  <si>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</si>
  <si>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</si>
  <si>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</si>
  <si>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</si>
  <si>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</si>
  <si>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</si>
  <si>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</si>
  <si>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</si>
  <si>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</si>
  <si>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</si>
  <si>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</si>
  <si>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</si>
  <si>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</si>
  <si>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</si>
  <si>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</si>
  <si>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</si>
  <si>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</si>
  <si>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</si>
  <si>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</si>
  <si>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</si>
  <si>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</si>
  <si>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</si>
  <si>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</si>
  <si>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</si>
  <si>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</si>
  <si>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</si>
  <si>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</si>
  <si>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</si>
  <si>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</si>
  <si>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</si>
  <si>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</si>
  <si>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</si>
  <si>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</si>
  <si>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</si>
  <si>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</si>
  <si>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</si>
  <si>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</si>
  <si>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</si>
  <si>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</si>
  <si>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</si>
  <si>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</si>
  <si>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</si>
  <si>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</si>
  <si>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</si>
  <si>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</si>
  <si>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</si>
  <si>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</si>
  <si>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</si>
  <si>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</si>
  <si>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</si>
  <si>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</si>
  <si>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</si>
  <si>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</si>
  <si>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</si>
  <si>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</si>
  <si>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</si>
  <si>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</si>
  <si>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</si>
  <si>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</si>
  <si>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</si>
  <si>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Абдіманап Ұлпан</t>
  </si>
  <si>
    <t>Абдилдахан Арсен</t>
  </si>
  <si>
    <t>Арманқызы Раяна</t>
  </si>
  <si>
    <t>Ақан Олжас</t>
  </si>
  <si>
    <t>Бауыржан  Алинұр</t>
  </si>
  <si>
    <t>Еркін Асылым</t>
  </si>
  <si>
    <t>Жомарт Айлин</t>
  </si>
  <si>
    <t>Нурмаханова Адина</t>
  </si>
  <si>
    <t>Каден Айлин</t>
  </si>
  <si>
    <t>Қалдыбай Самал</t>
  </si>
  <si>
    <t>Малик Шыңғыс</t>
  </si>
  <si>
    <t>Кендебай  Бақдәулет</t>
  </si>
  <si>
    <t>Нурулла Қуаныш</t>
  </si>
  <si>
    <t>Нұржан Әлия</t>
  </si>
  <si>
    <t>Сафи Айдос</t>
  </si>
  <si>
    <t xml:space="preserve">Жетпісбай Әли </t>
  </si>
  <si>
    <t>би қимылдарын орындайды</t>
  </si>
  <si>
    <t>Айтбек Алдияр</t>
  </si>
  <si>
    <t>Әкімбай Бақдәулет</t>
  </si>
  <si>
    <t>Бауыржан Арыстан</t>
  </si>
  <si>
    <t>Бақытжанқызы Айкөркем</t>
  </si>
  <si>
    <t>Бауыржанқызы Мариям</t>
  </si>
  <si>
    <t>Болатбек Асылым</t>
  </si>
  <si>
    <t>Махмуджанов Билал</t>
  </si>
  <si>
    <t>Тоқтарбай Жомарт</t>
  </si>
  <si>
    <t>Теңгебай Алихан</t>
  </si>
  <si>
    <t xml:space="preserve">                                  Мектепалды 5 жас тобына арналған (5 жастағы балалар) бақылау парағы</t>
  </si>
  <si>
    <t xml:space="preserve">                                  Оқу жылы: 2024-2025 ж                           Топ: Мектепалды  "Бәйшешек" тобы                Өткізу кезеңі:  Бастапқы  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</si>
</sst>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Angsana New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Angsana New"/>
      <family val="1"/>
    </font>
    <font>
      <b/>
      <u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834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1378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845</v>
      </c>
      <c r="D11" s="86"/>
      <c r="E11" s="86"/>
      <c r="F11" s="86"/>
      <c r="G11" s="86"/>
      <c r="H11" s="86"/>
      <c r="I11" s="86"/>
      <c r="J11" s="86"/>
      <c r="K11" s="86"/>
      <c r="L11" s="86" t="s">
        <v>848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845</v>
      </c>
      <c r="Y11" s="86"/>
      <c r="Z11" s="86"/>
      <c r="AA11" s="86"/>
      <c r="AB11" s="86"/>
      <c r="AC11" s="86"/>
      <c r="AD11" s="86"/>
      <c r="AE11" s="86"/>
      <c r="AF11" s="86"/>
      <c r="AG11" s="86" t="s">
        <v>848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845</v>
      </c>
      <c r="AT11" s="95"/>
      <c r="AU11" s="95"/>
      <c r="AV11" s="95"/>
      <c r="AW11" s="95"/>
      <c r="AX11" s="95"/>
      <c r="AY11" s="95" t="s">
        <v>848</v>
      </c>
      <c r="AZ11" s="95"/>
      <c r="BA11" s="95"/>
      <c r="BB11" s="95"/>
      <c r="BC11" s="95"/>
      <c r="BD11" s="95"/>
      <c r="BE11" s="95"/>
      <c r="BF11" s="95"/>
      <c r="BG11" s="95"/>
      <c r="BH11" s="95" t="s">
        <v>845</v>
      </c>
      <c r="BI11" s="95"/>
      <c r="BJ11" s="95"/>
      <c r="BK11" s="95"/>
      <c r="BL11" s="95"/>
      <c r="BM11" s="95"/>
      <c r="BN11" s="95" t="s">
        <v>848</v>
      </c>
      <c r="BO11" s="95"/>
      <c r="BP11" s="95"/>
      <c r="BQ11" s="95"/>
      <c r="BR11" s="95"/>
      <c r="BS11" s="95"/>
      <c r="BT11" s="95"/>
      <c r="BU11" s="95"/>
      <c r="BV11" s="95"/>
      <c r="BW11" s="95" t="s">
        <v>845</v>
      </c>
      <c r="BX11" s="95"/>
      <c r="BY11" s="95"/>
      <c r="BZ11" s="95"/>
      <c r="CA11" s="95"/>
      <c r="CB11" s="95"/>
      <c r="CC11" s="95" t="s">
        <v>848</v>
      </c>
      <c r="CD11" s="95"/>
      <c r="CE11" s="95"/>
      <c r="CF11" s="95"/>
      <c r="CG11" s="95"/>
      <c r="CH11" s="95"/>
      <c r="CI11" s="95" t="s">
        <v>845</v>
      </c>
      <c r="CJ11" s="95"/>
      <c r="CK11" s="95"/>
      <c r="CL11" s="95"/>
      <c r="CM11" s="95"/>
      <c r="CN11" s="95"/>
      <c r="CO11" s="95"/>
      <c r="CP11" s="95"/>
      <c r="CQ11" s="95"/>
      <c r="CR11" s="95" t="s">
        <v>848</v>
      </c>
      <c r="CS11" s="95"/>
      <c r="CT11" s="95"/>
      <c r="CU11" s="95"/>
      <c r="CV11" s="95"/>
      <c r="CW11" s="95"/>
      <c r="CX11" s="95"/>
      <c r="CY11" s="95"/>
      <c r="CZ11" s="95"/>
      <c r="DA11" s="95" t="s">
        <v>845</v>
      </c>
      <c r="DB11" s="95"/>
      <c r="DC11" s="95"/>
      <c r="DD11" s="95"/>
      <c r="DE11" s="95"/>
      <c r="DF11" s="95"/>
      <c r="DG11" s="95" t="s">
        <v>848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842</v>
      </c>
      <c r="D13" s="74"/>
      <c r="E13" s="74"/>
      <c r="F13" s="74" t="s">
        <v>1337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849</v>
      </c>
      <c r="Y13" s="74"/>
      <c r="Z13" s="74"/>
      <c r="AA13" s="74" t="s">
        <v>851</v>
      </c>
      <c r="AB13" s="74"/>
      <c r="AC13" s="74"/>
      <c r="AD13" s="74" t="s">
        <v>853</v>
      </c>
      <c r="AE13" s="74"/>
      <c r="AF13" s="74"/>
      <c r="AG13" s="74" t="s">
        <v>855</v>
      </c>
      <c r="AH13" s="74"/>
      <c r="AI13" s="74"/>
      <c r="AJ13" s="74" t="s">
        <v>857</v>
      </c>
      <c r="AK13" s="74"/>
      <c r="AL13" s="74"/>
      <c r="AM13" s="74" t="s">
        <v>861</v>
      </c>
      <c r="AN13" s="74"/>
      <c r="AO13" s="74"/>
      <c r="AP13" s="74" t="s">
        <v>862</v>
      </c>
      <c r="AQ13" s="74"/>
      <c r="AR13" s="74"/>
      <c r="AS13" s="74" t="s">
        <v>864</v>
      </c>
      <c r="AT13" s="74"/>
      <c r="AU13" s="74"/>
      <c r="AV13" s="74" t="s">
        <v>865</v>
      </c>
      <c r="AW13" s="74"/>
      <c r="AX13" s="74"/>
      <c r="AY13" s="74" t="s">
        <v>868</v>
      </c>
      <c r="AZ13" s="74"/>
      <c r="BA13" s="74"/>
      <c r="BB13" s="74" t="s">
        <v>869</v>
      </c>
      <c r="BC13" s="74"/>
      <c r="BD13" s="74"/>
      <c r="BE13" s="74" t="s">
        <v>872</v>
      </c>
      <c r="BF13" s="74"/>
      <c r="BG13" s="74"/>
      <c r="BH13" s="74" t="s">
        <v>873</v>
      </c>
      <c r="BI13" s="74"/>
      <c r="BJ13" s="74"/>
      <c r="BK13" s="74" t="s">
        <v>877</v>
      </c>
      <c r="BL13" s="74"/>
      <c r="BM13" s="74"/>
      <c r="BN13" s="74" t="s">
        <v>876</v>
      </c>
      <c r="BO13" s="74"/>
      <c r="BP13" s="74"/>
      <c r="BQ13" s="74" t="s">
        <v>878</v>
      </c>
      <c r="BR13" s="74"/>
      <c r="BS13" s="74"/>
      <c r="BT13" s="74" t="s">
        <v>879</v>
      </c>
      <c r="BU13" s="74"/>
      <c r="BV13" s="74"/>
      <c r="BW13" s="74" t="s">
        <v>881</v>
      </c>
      <c r="BX13" s="74"/>
      <c r="BY13" s="74"/>
      <c r="BZ13" s="74" t="s">
        <v>883</v>
      </c>
      <c r="CA13" s="74"/>
      <c r="CB13" s="74"/>
      <c r="CC13" s="74" t="s">
        <v>884</v>
      </c>
      <c r="CD13" s="74"/>
      <c r="CE13" s="74"/>
      <c r="CF13" s="74" t="s">
        <v>885</v>
      </c>
      <c r="CG13" s="74"/>
      <c r="CH13" s="74"/>
      <c r="CI13" s="74" t="s">
        <v>887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888</v>
      </c>
      <c r="CS13" s="74"/>
      <c r="CT13" s="74"/>
      <c r="CU13" s="74" t="s">
        <v>133</v>
      </c>
      <c r="CV13" s="74"/>
      <c r="CW13" s="74"/>
      <c r="CX13" s="74" t="s">
        <v>889</v>
      </c>
      <c r="CY13" s="74"/>
      <c r="CZ13" s="74"/>
      <c r="DA13" s="74" t="s">
        <v>890</v>
      </c>
      <c r="DB13" s="74"/>
      <c r="DC13" s="74"/>
      <c r="DD13" s="74" t="s">
        <v>894</v>
      </c>
      <c r="DE13" s="74"/>
      <c r="DF13" s="74"/>
      <c r="DG13" s="74" t="s">
        <v>896</v>
      </c>
      <c r="DH13" s="74"/>
      <c r="DI13" s="74"/>
      <c r="DJ13" s="74" t="s">
        <v>898</v>
      </c>
      <c r="DK13" s="74"/>
      <c r="DL13" s="74"/>
      <c r="DM13" s="74" t="s">
        <v>900</v>
      </c>
      <c r="DN13" s="74"/>
      <c r="DO13" s="74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804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838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810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1378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903</v>
      </c>
      <c r="D13" s="74"/>
      <c r="E13" s="74"/>
      <c r="F13" s="74" t="s">
        <v>907</v>
      </c>
      <c r="G13" s="74"/>
      <c r="H13" s="74"/>
      <c r="I13" s="74" t="s">
        <v>908</v>
      </c>
      <c r="J13" s="74"/>
      <c r="K13" s="74"/>
      <c r="L13" s="74" t="s">
        <v>909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911</v>
      </c>
      <c r="V13" s="74"/>
      <c r="W13" s="74"/>
      <c r="X13" s="74" t="s">
        <v>912</v>
      </c>
      <c r="Y13" s="74"/>
      <c r="Z13" s="74"/>
      <c r="AA13" s="74" t="s">
        <v>913</v>
      </c>
      <c r="AB13" s="74"/>
      <c r="AC13" s="74"/>
      <c r="AD13" s="74" t="s">
        <v>915</v>
      </c>
      <c r="AE13" s="74"/>
      <c r="AF13" s="74"/>
      <c r="AG13" s="74" t="s">
        <v>917</v>
      </c>
      <c r="AH13" s="74"/>
      <c r="AI13" s="74"/>
      <c r="AJ13" s="74" t="s">
        <v>1323</v>
      </c>
      <c r="AK13" s="74"/>
      <c r="AL13" s="74"/>
      <c r="AM13" s="74" t="s">
        <v>922</v>
      </c>
      <c r="AN13" s="74"/>
      <c r="AO13" s="74"/>
      <c r="AP13" s="74" t="s">
        <v>923</v>
      </c>
      <c r="AQ13" s="74"/>
      <c r="AR13" s="74"/>
      <c r="AS13" s="74" t="s">
        <v>924</v>
      </c>
      <c r="AT13" s="74"/>
      <c r="AU13" s="74"/>
      <c r="AV13" s="74" t="s">
        <v>925</v>
      </c>
      <c r="AW13" s="74"/>
      <c r="AX13" s="74"/>
      <c r="AY13" s="74" t="s">
        <v>927</v>
      </c>
      <c r="AZ13" s="74"/>
      <c r="BA13" s="74"/>
      <c r="BB13" s="74" t="s">
        <v>928</v>
      </c>
      <c r="BC13" s="74"/>
      <c r="BD13" s="74"/>
      <c r="BE13" s="74" t="s">
        <v>929</v>
      </c>
      <c r="BF13" s="74"/>
      <c r="BG13" s="74"/>
      <c r="BH13" s="74" t="s">
        <v>930</v>
      </c>
      <c r="BI13" s="74"/>
      <c r="BJ13" s="74"/>
      <c r="BK13" s="74" t="s">
        <v>931</v>
      </c>
      <c r="BL13" s="74"/>
      <c r="BM13" s="74"/>
      <c r="BN13" s="74" t="s">
        <v>933</v>
      </c>
      <c r="BO13" s="74"/>
      <c r="BP13" s="74"/>
      <c r="BQ13" s="74" t="s">
        <v>934</v>
      </c>
      <c r="BR13" s="74"/>
      <c r="BS13" s="74"/>
      <c r="BT13" s="74" t="s">
        <v>936</v>
      </c>
      <c r="BU13" s="74"/>
      <c r="BV13" s="74"/>
      <c r="BW13" s="74" t="s">
        <v>938</v>
      </c>
      <c r="BX13" s="74"/>
      <c r="BY13" s="74"/>
      <c r="BZ13" s="74" t="s">
        <v>939</v>
      </c>
      <c r="CA13" s="74"/>
      <c r="CB13" s="74"/>
      <c r="CC13" s="74" t="s">
        <v>943</v>
      </c>
      <c r="CD13" s="74"/>
      <c r="CE13" s="74"/>
      <c r="CF13" s="74" t="s">
        <v>946</v>
      </c>
      <c r="CG13" s="74"/>
      <c r="CH13" s="74"/>
      <c r="CI13" s="74" t="s">
        <v>947</v>
      </c>
      <c r="CJ13" s="74"/>
      <c r="CK13" s="74"/>
      <c r="CL13" s="74" t="s">
        <v>948</v>
      </c>
      <c r="CM13" s="74"/>
      <c r="CN13" s="74"/>
      <c r="CO13" s="74" t="s">
        <v>949</v>
      </c>
      <c r="CP13" s="74"/>
      <c r="CQ13" s="74"/>
      <c r="CR13" s="74" t="s">
        <v>951</v>
      </c>
      <c r="CS13" s="74"/>
      <c r="CT13" s="74"/>
      <c r="CU13" s="74" t="s">
        <v>952</v>
      </c>
      <c r="CV13" s="74"/>
      <c r="CW13" s="74"/>
      <c r="CX13" s="74" t="s">
        <v>953</v>
      </c>
      <c r="CY13" s="74"/>
      <c r="CZ13" s="74"/>
      <c r="DA13" s="74" t="s">
        <v>954</v>
      </c>
      <c r="DB13" s="74"/>
      <c r="DC13" s="74"/>
      <c r="DD13" s="74" t="s">
        <v>955</v>
      </c>
      <c r="DE13" s="74"/>
      <c r="DF13" s="74"/>
      <c r="DG13" s="74" t="s">
        <v>956</v>
      </c>
      <c r="DH13" s="74"/>
      <c r="DI13" s="74"/>
      <c r="DJ13" s="74" t="s">
        <v>958</v>
      </c>
      <c r="DK13" s="74"/>
      <c r="DL13" s="74"/>
      <c r="DM13" s="74" t="s">
        <v>959</v>
      </c>
      <c r="DN13" s="74"/>
      <c r="DO13" s="74"/>
      <c r="DP13" s="74" t="s">
        <v>960</v>
      </c>
      <c r="DQ13" s="74"/>
      <c r="DR13" s="74"/>
    </row>
    <row r="14" spans="1:254" ht="83.25" customHeight="1" x14ac:dyDescent="0.25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839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810</v>
      </c>
      <c r="C43" s="88"/>
      <c r="D43" s="88"/>
      <c r="E43" s="89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9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1378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1020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6" t="s">
        <v>981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961</v>
      </c>
      <c r="D12" s="74"/>
      <c r="E12" s="74"/>
      <c r="F12" s="74" t="s">
        <v>965</v>
      </c>
      <c r="G12" s="74"/>
      <c r="H12" s="74"/>
      <c r="I12" s="74" t="s">
        <v>969</v>
      </c>
      <c r="J12" s="74"/>
      <c r="K12" s="74"/>
      <c r="L12" s="74" t="s">
        <v>973</v>
      </c>
      <c r="M12" s="74"/>
      <c r="N12" s="74"/>
      <c r="O12" s="74" t="s">
        <v>975</v>
      </c>
      <c r="P12" s="74"/>
      <c r="Q12" s="74"/>
      <c r="R12" s="74" t="s">
        <v>978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982</v>
      </c>
      <c r="AB12" s="74"/>
      <c r="AC12" s="74"/>
      <c r="AD12" s="74" t="s">
        <v>986</v>
      </c>
      <c r="AE12" s="74"/>
      <c r="AF12" s="74"/>
      <c r="AG12" s="74" t="s">
        <v>987</v>
      </c>
      <c r="AH12" s="74"/>
      <c r="AI12" s="74"/>
      <c r="AJ12" s="74" t="s">
        <v>991</v>
      </c>
      <c r="AK12" s="74"/>
      <c r="AL12" s="74"/>
      <c r="AM12" s="74" t="s">
        <v>995</v>
      </c>
      <c r="AN12" s="74"/>
      <c r="AO12" s="74"/>
      <c r="AP12" s="74" t="s">
        <v>999</v>
      </c>
      <c r="AQ12" s="74"/>
      <c r="AR12" s="74"/>
      <c r="AS12" s="74" t="s">
        <v>1000</v>
      </c>
      <c r="AT12" s="74"/>
      <c r="AU12" s="74"/>
      <c r="AV12" s="74" t="s">
        <v>1004</v>
      </c>
      <c r="AW12" s="74"/>
      <c r="AX12" s="74"/>
      <c r="AY12" s="74" t="s">
        <v>1005</v>
      </c>
      <c r="AZ12" s="74"/>
      <c r="BA12" s="74"/>
      <c r="BB12" s="74" t="s">
        <v>1006</v>
      </c>
      <c r="BC12" s="74"/>
      <c r="BD12" s="74"/>
      <c r="BE12" s="74" t="s">
        <v>1007</v>
      </c>
      <c r="BF12" s="74"/>
      <c r="BG12" s="74"/>
      <c r="BH12" s="74" t="s">
        <v>1008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1012</v>
      </c>
      <c r="BR12" s="74"/>
      <c r="BS12" s="74"/>
      <c r="BT12" s="74" t="s">
        <v>1013</v>
      </c>
      <c r="BU12" s="74"/>
      <c r="BV12" s="74"/>
      <c r="BW12" s="74" t="s">
        <v>1014</v>
      </c>
      <c r="BX12" s="74"/>
      <c r="BY12" s="74"/>
      <c r="BZ12" s="74" t="s">
        <v>1015</v>
      </c>
      <c r="CA12" s="74"/>
      <c r="CB12" s="74"/>
      <c r="CC12" s="74" t="s">
        <v>369</v>
      </c>
      <c r="CD12" s="74"/>
      <c r="CE12" s="74"/>
      <c r="CF12" s="103" t="s">
        <v>372</v>
      </c>
      <c r="CG12" s="103"/>
      <c r="CH12" s="103"/>
      <c r="CI12" s="74" t="s">
        <v>376</v>
      </c>
      <c r="CJ12" s="74"/>
      <c r="CK12" s="74"/>
      <c r="CL12" s="74" t="s">
        <v>1326</v>
      </c>
      <c r="CM12" s="74"/>
      <c r="CN12" s="74"/>
      <c r="CO12" s="74" t="s">
        <v>382</v>
      </c>
      <c r="CP12" s="74"/>
      <c r="CQ12" s="74"/>
      <c r="CR12" s="103" t="s">
        <v>385</v>
      </c>
      <c r="CS12" s="103"/>
      <c r="CT12" s="103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838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7" t="s">
        <v>810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FE1" workbookViewId="0">
      <selection activeCell="H62" sqref="H6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1409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1378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435</v>
      </c>
      <c r="D11" s="78" t="s">
        <v>5</v>
      </c>
      <c r="E11" s="78" t="s">
        <v>6</v>
      </c>
      <c r="F11" s="78" t="s">
        <v>436</v>
      </c>
      <c r="G11" s="78" t="s">
        <v>7</v>
      </c>
      <c r="H11" s="78" t="s">
        <v>8</v>
      </c>
      <c r="I11" s="78" t="s">
        <v>492</v>
      </c>
      <c r="J11" s="78" t="s">
        <v>9</v>
      </c>
      <c r="K11" s="78" t="s">
        <v>10</v>
      </c>
      <c r="L11" s="78" t="s">
        <v>437</v>
      </c>
      <c r="M11" s="78" t="s">
        <v>9</v>
      </c>
      <c r="N11" s="78" t="s">
        <v>10</v>
      </c>
      <c r="O11" s="78" t="s">
        <v>438</v>
      </c>
      <c r="P11" s="78" t="s">
        <v>11</v>
      </c>
      <c r="Q11" s="78" t="s">
        <v>4</v>
      </c>
      <c r="R11" s="78" t="s">
        <v>439</v>
      </c>
      <c r="S11" s="78" t="s">
        <v>6</v>
      </c>
      <c r="T11" s="78" t="s">
        <v>12</v>
      </c>
      <c r="U11" s="78" t="s">
        <v>440</v>
      </c>
      <c r="V11" s="78"/>
      <c r="W11" s="78"/>
      <c r="X11" s="78" t="s">
        <v>441</v>
      </c>
      <c r="Y11" s="78"/>
      <c r="Z11" s="78"/>
      <c r="AA11" s="78" t="s">
        <v>493</v>
      </c>
      <c r="AB11" s="78"/>
      <c r="AC11" s="78"/>
      <c r="AD11" s="78" t="s">
        <v>442</v>
      </c>
      <c r="AE11" s="78"/>
      <c r="AF11" s="78"/>
      <c r="AG11" s="78" t="s">
        <v>443</v>
      </c>
      <c r="AH11" s="78"/>
      <c r="AI11" s="78"/>
      <c r="AJ11" s="78" t="s">
        <v>444</v>
      </c>
      <c r="AK11" s="78"/>
      <c r="AL11" s="78"/>
      <c r="AM11" s="76" t="s">
        <v>445</v>
      </c>
      <c r="AN11" s="76"/>
      <c r="AO11" s="76"/>
      <c r="AP11" s="78" t="s">
        <v>446</v>
      </c>
      <c r="AQ11" s="78"/>
      <c r="AR11" s="78"/>
      <c r="AS11" s="78" t="s">
        <v>447</v>
      </c>
      <c r="AT11" s="78"/>
      <c r="AU11" s="78"/>
      <c r="AV11" s="78" t="s">
        <v>448</v>
      </c>
      <c r="AW11" s="78"/>
      <c r="AX11" s="78"/>
      <c r="AY11" s="78" t="s">
        <v>449</v>
      </c>
      <c r="AZ11" s="78"/>
      <c r="BA11" s="78"/>
      <c r="BB11" s="78" t="s">
        <v>450</v>
      </c>
      <c r="BC11" s="78"/>
      <c r="BD11" s="78"/>
      <c r="BE11" s="76" t="s">
        <v>494</v>
      </c>
      <c r="BF11" s="76"/>
      <c r="BG11" s="76"/>
      <c r="BH11" s="76" t="s">
        <v>451</v>
      </c>
      <c r="BI11" s="76"/>
      <c r="BJ11" s="76"/>
      <c r="BK11" s="78" t="s">
        <v>452</v>
      </c>
      <c r="BL11" s="78"/>
      <c r="BM11" s="78"/>
      <c r="BN11" s="78" t="s">
        <v>453</v>
      </c>
      <c r="BO11" s="78"/>
      <c r="BP11" s="78"/>
      <c r="BQ11" s="76" t="s">
        <v>454</v>
      </c>
      <c r="BR11" s="76"/>
      <c r="BS11" s="76"/>
      <c r="BT11" s="78" t="s">
        <v>455</v>
      </c>
      <c r="BU11" s="78"/>
      <c r="BV11" s="78"/>
      <c r="BW11" s="76" t="s">
        <v>456</v>
      </c>
      <c r="BX11" s="76"/>
      <c r="BY11" s="76"/>
      <c r="BZ11" s="76" t="s">
        <v>457</v>
      </c>
      <c r="CA11" s="76"/>
      <c r="CB11" s="76"/>
      <c r="CC11" s="76" t="s">
        <v>495</v>
      </c>
      <c r="CD11" s="76"/>
      <c r="CE11" s="76"/>
      <c r="CF11" s="76" t="s">
        <v>458</v>
      </c>
      <c r="CG11" s="76"/>
      <c r="CH11" s="76"/>
      <c r="CI11" s="76" t="s">
        <v>459</v>
      </c>
      <c r="CJ11" s="76"/>
      <c r="CK11" s="76"/>
      <c r="CL11" s="76" t="s">
        <v>460</v>
      </c>
      <c r="CM11" s="76"/>
      <c r="CN11" s="76"/>
      <c r="CO11" s="76" t="s">
        <v>461</v>
      </c>
      <c r="CP11" s="76"/>
      <c r="CQ11" s="76"/>
      <c r="CR11" s="76" t="s">
        <v>462</v>
      </c>
      <c r="CS11" s="76"/>
      <c r="CT11" s="76"/>
      <c r="CU11" s="76" t="s">
        <v>496</v>
      </c>
      <c r="CV11" s="76"/>
      <c r="CW11" s="76"/>
      <c r="CX11" s="76" t="s">
        <v>463</v>
      </c>
      <c r="CY11" s="76"/>
      <c r="CZ11" s="76"/>
      <c r="DA11" s="76" t="s">
        <v>464</v>
      </c>
      <c r="DB11" s="76"/>
      <c r="DC11" s="76"/>
      <c r="DD11" s="76" t="s">
        <v>465</v>
      </c>
      <c r="DE11" s="76"/>
      <c r="DF11" s="76"/>
      <c r="DG11" s="76" t="s">
        <v>466</v>
      </c>
      <c r="DH11" s="76"/>
      <c r="DI11" s="76"/>
      <c r="DJ11" s="76" t="s">
        <v>467</v>
      </c>
      <c r="DK11" s="76"/>
      <c r="DL11" s="76"/>
      <c r="DM11" s="76" t="s">
        <v>468</v>
      </c>
      <c r="DN11" s="76"/>
      <c r="DO11" s="76"/>
      <c r="DP11" s="76" t="s">
        <v>469</v>
      </c>
      <c r="DQ11" s="76"/>
      <c r="DR11" s="76"/>
      <c r="DS11" s="76" t="s">
        <v>470</v>
      </c>
      <c r="DT11" s="76"/>
      <c r="DU11" s="76"/>
      <c r="DV11" s="76" t="s">
        <v>471</v>
      </c>
      <c r="DW11" s="76"/>
      <c r="DX11" s="76"/>
      <c r="DY11" s="76" t="s">
        <v>497</v>
      </c>
      <c r="DZ11" s="76"/>
      <c r="EA11" s="76"/>
      <c r="EB11" s="76" t="s">
        <v>472</v>
      </c>
      <c r="EC11" s="76"/>
      <c r="ED11" s="76"/>
      <c r="EE11" s="76" t="s">
        <v>473</v>
      </c>
      <c r="EF11" s="76"/>
      <c r="EG11" s="76"/>
      <c r="EH11" s="76" t="s">
        <v>474</v>
      </c>
      <c r="EI11" s="76"/>
      <c r="EJ11" s="76"/>
      <c r="EK11" s="76" t="s">
        <v>475</v>
      </c>
      <c r="EL11" s="76"/>
      <c r="EM11" s="76"/>
      <c r="EN11" s="76" t="s">
        <v>476</v>
      </c>
      <c r="EO11" s="76"/>
      <c r="EP11" s="76"/>
      <c r="EQ11" s="76" t="s">
        <v>477</v>
      </c>
      <c r="ER11" s="76"/>
      <c r="ES11" s="76"/>
      <c r="ET11" s="76" t="s">
        <v>478</v>
      </c>
      <c r="EU11" s="76"/>
      <c r="EV11" s="76"/>
      <c r="EW11" s="76" t="s">
        <v>479</v>
      </c>
      <c r="EX11" s="76"/>
      <c r="EY11" s="76"/>
      <c r="EZ11" s="76" t="s">
        <v>480</v>
      </c>
      <c r="FA11" s="76"/>
      <c r="FB11" s="76"/>
      <c r="FC11" s="76" t="s">
        <v>498</v>
      </c>
      <c r="FD11" s="76"/>
      <c r="FE11" s="76"/>
      <c r="FF11" s="76" t="s">
        <v>481</v>
      </c>
      <c r="FG11" s="76"/>
      <c r="FH11" s="76"/>
      <c r="FI11" s="76" t="s">
        <v>482</v>
      </c>
      <c r="FJ11" s="76"/>
      <c r="FK11" s="76"/>
      <c r="FL11" s="76" t="s">
        <v>483</v>
      </c>
      <c r="FM11" s="76"/>
      <c r="FN11" s="76"/>
      <c r="FO11" s="76" t="s">
        <v>484</v>
      </c>
      <c r="FP11" s="76"/>
      <c r="FQ11" s="76"/>
      <c r="FR11" s="76" t="s">
        <v>485</v>
      </c>
      <c r="FS11" s="76"/>
      <c r="FT11" s="76"/>
      <c r="FU11" s="76" t="s">
        <v>486</v>
      </c>
      <c r="FV11" s="76"/>
      <c r="FW11" s="76"/>
      <c r="FX11" s="76" t="s">
        <v>499</v>
      </c>
      <c r="FY11" s="76"/>
      <c r="FZ11" s="76"/>
      <c r="GA11" s="76" t="s">
        <v>487</v>
      </c>
      <c r="GB11" s="76"/>
      <c r="GC11" s="76"/>
      <c r="GD11" s="76" t="s">
        <v>488</v>
      </c>
      <c r="GE11" s="76"/>
      <c r="GF11" s="76"/>
      <c r="GG11" s="76" t="s">
        <v>500</v>
      </c>
      <c r="GH11" s="76"/>
      <c r="GI11" s="76"/>
      <c r="GJ11" s="76" t="s">
        <v>489</v>
      </c>
      <c r="GK11" s="76"/>
      <c r="GL11" s="76"/>
      <c r="GM11" s="76" t="s">
        <v>490</v>
      </c>
      <c r="GN11" s="76"/>
      <c r="GO11" s="76"/>
      <c r="GP11" s="76" t="s">
        <v>491</v>
      </c>
      <c r="GQ11" s="76"/>
      <c r="GR11" s="76"/>
    </row>
    <row r="12" spans="1:254" ht="85.5" customHeight="1" x14ac:dyDescent="0.25">
      <c r="A12" s="83"/>
      <c r="B12" s="83"/>
      <c r="C12" s="74" t="s">
        <v>1053</v>
      </c>
      <c r="D12" s="74"/>
      <c r="E12" s="74"/>
      <c r="F12" s="74" t="s">
        <v>1056</v>
      </c>
      <c r="G12" s="74"/>
      <c r="H12" s="74"/>
      <c r="I12" s="74" t="s">
        <v>1059</v>
      </c>
      <c r="J12" s="74"/>
      <c r="K12" s="74"/>
      <c r="L12" s="74" t="s">
        <v>537</v>
      </c>
      <c r="M12" s="74"/>
      <c r="N12" s="74"/>
      <c r="O12" s="74" t="s">
        <v>1062</v>
      </c>
      <c r="P12" s="74"/>
      <c r="Q12" s="74"/>
      <c r="R12" s="74" t="s">
        <v>1065</v>
      </c>
      <c r="S12" s="74"/>
      <c r="T12" s="74"/>
      <c r="U12" s="74" t="s">
        <v>1069</v>
      </c>
      <c r="V12" s="74"/>
      <c r="W12" s="74"/>
      <c r="X12" s="74" t="s">
        <v>538</v>
      </c>
      <c r="Y12" s="74"/>
      <c r="Z12" s="74"/>
      <c r="AA12" s="74" t="s">
        <v>539</v>
      </c>
      <c r="AB12" s="74"/>
      <c r="AC12" s="74"/>
      <c r="AD12" s="74" t="s">
        <v>540</v>
      </c>
      <c r="AE12" s="74"/>
      <c r="AF12" s="74"/>
      <c r="AG12" s="74" t="s">
        <v>1074</v>
      </c>
      <c r="AH12" s="74"/>
      <c r="AI12" s="74"/>
      <c r="AJ12" s="74" t="s">
        <v>541</v>
      </c>
      <c r="AK12" s="74"/>
      <c r="AL12" s="74"/>
      <c r="AM12" s="74" t="s">
        <v>542</v>
      </c>
      <c r="AN12" s="74"/>
      <c r="AO12" s="74"/>
      <c r="AP12" s="74" t="s">
        <v>543</v>
      </c>
      <c r="AQ12" s="74"/>
      <c r="AR12" s="74"/>
      <c r="AS12" s="74" t="s">
        <v>1077</v>
      </c>
      <c r="AT12" s="74"/>
      <c r="AU12" s="74"/>
      <c r="AV12" s="74" t="s">
        <v>1327</v>
      </c>
      <c r="AW12" s="74"/>
      <c r="AX12" s="74"/>
      <c r="AY12" s="74" t="s">
        <v>544</v>
      </c>
      <c r="AZ12" s="74"/>
      <c r="BA12" s="74"/>
      <c r="BB12" s="74" t="s">
        <v>528</v>
      </c>
      <c r="BC12" s="74"/>
      <c r="BD12" s="74"/>
      <c r="BE12" s="74" t="s">
        <v>545</v>
      </c>
      <c r="BF12" s="74"/>
      <c r="BG12" s="74"/>
      <c r="BH12" s="74" t="s">
        <v>1083</v>
      </c>
      <c r="BI12" s="74"/>
      <c r="BJ12" s="74"/>
      <c r="BK12" s="74" t="s">
        <v>546</v>
      </c>
      <c r="BL12" s="74"/>
      <c r="BM12" s="74"/>
      <c r="BN12" s="74" t="s">
        <v>547</v>
      </c>
      <c r="BO12" s="74"/>
      <c r="BP12" s="74"/>
      <c r="BQ12" s="74" t="s">
        <v>548</v>
      </c>
      <c r="BR12" s="74"/>
      <c r="BS12" s="74"/>
      <c r="BT12" s="74" t="s">
        <v>549</v>
      </c>
      <c r="BU12" s="74"/>
      <c r="BV12" s="74"/>
      <c r="BW12" s="74" t="s">
        <v>1090</v>
      </c>
      <c r="BX12" s="74"/>
      <c r="BY12" s="74"/>
      <c r="BZ12" s="74" t="s">
        <v>556</v>
      </c>
      <c r="CA12" s="74"/>
      <c r="CB12" s="74"/>
      <c r="CC12" s="74" t="s">
        <v>1094</v>
      </c>
      <c r="CD12" s="74"/>
      <c r="CE12" s="74"/>
      <c r="CF12" s="74" t="s">
        <v>557</v>
      </c>
      <c r="CG12" s="74"/>
      <c r="CH12" s="74"/>
      <c r="CI12" s="74" t="s">
        <v>558</v>
      </c>
      <c r="CJ12" s="74"/>
      <c r="CK12" s="74"/>
      <c r="CL12" s="74" t="s">
        <v>559</v>
      </c>
      <c r="CM12" s="74"/>
      <c r="CN12" s="74"/>
      <c r="CO12" s="74" t="s">
        <v>601</v>
      </c>
      <c r="CP12" s="74"/>
      <c r="CQ12" s="74"/>
      <c r="CR12" s="74" t="s">
        <v>598</v>
      </c>
      <c r="CS12" s="74"/>
      <c r="CT12" s="74"/>
      <c r="CU12" s="74" t="s">
        <v>602</v>
      </c>
      <c r="CV12" s="74"/>
      <c r="CW12" s="74"/>
      <c r="CX12" s="74" t="s">
        <v>599</v>
      </c>
      <c r="CY12" s="74"/>
      <c r="CZ12" s="74"/>
      <c r="DA12" s="74" t="s">
        <v>600</v>
      </c>
      <c r="DB12" s="74"/>
      <c r="DC12" s="74"/>
      <c r="DD12" s="74" t="s">
        <v>1106</v>
      </c>
      <c r="DE12" s="74"/>
      <c r="DF12" s="74"/>
      <c r="DG12" s="74" t="s">
        <v>1109</v>
      </c>
      <c r="DH12" s="74"/>
      <c r="DI12" s="74"/>
      <c r="DJ12" s="74" t="s">
        <v>603</v>
      </c>
      <c r="DK12" s="74"/>
      <c r="DL12" s="74"/>
      <c r="DM12" s="74" t="s">
        <v>1113</v>
      </c>
      <c r="DN12" s="74"/>
      <c r="DO12" s="74"/>
      <c r="DP12" s="74" t="s">
        <v>604</v>
      </c>
      <c r="DQ12" s="74"/>
      <c r="DR12" s="74"/>
      <c r="DS12" s="74" t="s">
        <v>605</v>
      </c>
      <c r="DT12" s="74"/>
      <c r="DU12" s="74"/>
      <c r="DV12" s="74" t="s">
        <v>1121</v>
      </c>
      <c r="DW12" s="74"/>
      <c r="DX12" s="74"/>
      <c r="DY12" s="74" t="s">
        <v>606</v>
      </c>
      <c r="DZ12" s="74"/>
      <c r="EA12" s="74"/>
      <c r="EB12" s="74" t="s">
        <v>607</v>
      </c>
      <c r="EC12" s="74"/>
      <c r="ED12" s="74"/>
      <c r="EE12" s="74" t="s">
        <v>608</v>
      </c>
      <c r="EF12" s="74"/>
      <c r="EG12" s="74"/>
      <c r="EH12" s="74" t="s">
        <v>609</v>
      </c>
      <c r="EI12" s="74"/>
      <c r="EJ12" s="74"/>
      <c r="EK12" s="103" t="s">
        <v>610</v>
      </c>
      <c r="EL12" s="103"/>
      <c r="EM12" s="103"/>
      <c r="EN12" s="74" t="s">
        <v>1132</v>
      </c>
      <c r="EO12" s="74"/>
      <c r="EP12" s="74"/>
      <c r="EQ12" s="74" t="s">
        <v>611</v>
      </c>
      <c r="ER12" s="74"/>
      <c r="ES12" s="74"/>
      <c r="ET12" s="74" t="s">
        <v>612</v>
      </c>
      <c r="EU12" s="74"/>
      <c r="EV12" s="74"/>
      <c r="EW12" s="74" t="s">
        <v>1138</v>
      </c>
      <c r="EX12" s="74"/>
      <c r="EY12" s="74"/>
      <c r="EZ12" s="74" t="s">
        <v>614</v>
      </c>
      <c r="FA12" s="74"/>
      <c r="FB12" s="74"/>
      <c r="FC12" s="74" t="s">
        <v>615</v>
      </c>
      <c r="FD12" s="74"/>
      <c r="FE12" s="74"/>
      <c r="FF12" s="74" t="s">
        <v>613</v>
      </c>
      <c r="FG12" s="74"/>
      <c r="FH12" s="74"/>
      <c r="FI12" s="74" t="s">
        <v>1143</v>
      </c>
      <c r="FJ12" s="74"/>
      <c r="FK12" s="74"/>
      <c r="FL12" s="74" t="s">
        <v>616</v>
      </c>
      <c r="FM12" s="74"/>
      <c r="FN12" s="74"/>
      <c r="FO12" s="74" t="s">
        <v>1147</v>
      </c>
      <c r="FP12" s="74"/>
      <c r="FQ12" s="74"/>
      <c r="FR12" s="74" t="s">
        <v>618</v>
      </c>
      <c r="FS12" s="74"/>
      <c r="FT12" s="74"/>
      <c r="FU12" s="103" t="s">
        <v>1330</v>
      </c>
      <c r="FV12" s="103"/>
      <c r="FW12" s="103"/>
      <c r="FX12" s="74" t="s">
        <v>1331</v>
      </c>
      <c r="FY12" s="74"/>
      <c r="FZ12" s="74"/>
      <c r="GA12" s="74" t="s">
        <v>622</v>
      </c>
      <c r="GB12" s="74"/>
      <c r="GC12" s="74"/>
      <c r="GD12" s="74" t="s">
        <v>1153</v>
      </c>
      <c r="GE12" s="74"/>
      <c r="GF12" s="74"/>
      <c r="GG12" s="74" t="s">
        <v>625</v>
      </c>
      <c r="GH12" s="74"/>
      <c r="GI12" s="74"/>
      <c r="GJ12" s="74" t="s">
        <v>1159</v>
      </c>
      <c r="GK12" s="74"/>
      <c r="GL12" s="74"/>
      <c r="GM12" s="74" t="s">
        <v>1163</v>
      </c>
      <c r="GN12" s="74"/>
      <c r="GO12" s="74"/>
      <c r="GP12" s="74" t="s">
        <v>1332</v>
      </c>
      <c r="GQ12" s="74"/>
      <c r="GR12" s="74"/>
    </row>
    <row r="13" spans="1:254" ht="93.75" customHeight="1" thickBot="1" x14ac:dyDescent="0.3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405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 t="s">
        <v>1399</v>
      </c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6.5" thickBot="1" x14ac:dyDescent="0.3">
      <c r="A14" s="20">
        <v>1</v>
      </c>
      <c r="B14" s="6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thickBot="1" x14ac:dyDescent="0.3">
      <c r="A22" s="3">
        <v>9</v>
      </c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thickBot="1" x14ac:dyDescent="0.3">
      <c r="A23" s="3">
        <v>10</v>
      </c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6.5" thickBot="1" x14ac:dyDescent="0.3">
      <c r="A24" s="3">
        <v>11</v>
      </c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thickBot="1" x14ac:dyDescent="0.3">
      <c r="A37" s="3">
        <v>24</v>
      </c>
      <c r="B37" s="6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thickBot="1" x14ac:dyDescent="0.3">
      <c r="A38" s="3">
        <v>25</v>
      </c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v>25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841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1" t="s">
        <v>810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/>
      <c r="E43" s="33"/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/>
      <c r="E44" s="33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/>
      <c r="E45" s="33"/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/>
      <c r="E46" s="34"/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/>
      <c r="E48" s="33"/>
      <c r="F48" s="63"/>
      <c r="G48" s="33"/>
      <c r="H48" s="24"/>
      <c r="I48" s="33"/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/>
      <c r="E49" s="33"/>
      <c r="F49" s="63"/>
      <c r="G49" s="33"/>
      <c r="H49" s="24"/>
      <c r="I49" s="33"/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/>
      <c r="E50" s="33"/>
      <c r="F50" s="63"/>
      <c r="G50" s="33"/>
      <c r="H50" s="24"/>
      <c r="I50" s="33"/>
      <c r="J50" s="26"/>
      <c r="K50" s="26"/>
      <c r="L50" s="26"/>
      <c r="M50" s="26"/>
    </row>
    <row r="51" spans="2:13" x14ac:dyDescent="0.25">
      <c r="B51" s="28"/>
      <c r="C51" s="28"/>
      <c r="D51" s="34"/>
      <c r="E51" s="34"/>
      <c r="F51" s="34"/>
      <c r="G51" s="35"/>
      <c r="H51" s="34"/>
      <c r="I51" s="34"/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/>
      <c r="E52" s="33"/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/>
      <c r="E53" s="33"/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/>
      <c r="E54" s="33"/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/>
      <c r="E55" s="35"/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811</v>
      </c>
      <c r="C57" s="28" t="s">
        <v>832</v>
      </c>
      <c r="D57" s="24"/>
      <c r="E57" s="33"/>
      <c r="F57" s="24"/>
      <c r="G57" s="33"/>
      <c r="H57" s="24"/>
      <c r="I57" s="33"/>
      <c r="J57" s="24"/>
      <c r="K57" s="33"/>
      <c r="L57" s="24"/>
      <c r="M57" s="33"/>
    </row>
    <row r="58" spans="2:13" x14ac:dyDescent="0.25">
      <c r="B58" s="4" t="s">
        <v>812</v>
      </c>
      <c r="C58" s="28" t="s">
        <v>832</v>
      </c>
      <c r="D58" s="24"/>
      <c r="E58" s="33"/>
      <c r="F58" s="24"/>
      <c r="G58" s="33"/>
      <c r="H58" s="24"/>
      <c r="I58" s="33"/>
      <c r="J58" s="24"/>
      <c r="K58" s="33"/>
      <c r="L58" s="24"/>
      <c r="M58" s="33"/>
    </row>
    <row r="59" spans="2:13" x14ac:dyDescent="0.25">
      <c r="B59" s="4" t="s">
        <v>813</v>
      </c>
      <c r="C59" s="28" t="s">
        <v>832</v>
      </c>
      <c r="D59" s="24"/>
      <c r="E59" s="33"/>
      <c r="F59" s="24"/>
      <c r="G59" s="33"/>
      <c r="H59" s="24"/>
      <c r="I59" s="33"/>
      <c r="J59" s="24"/>
      <c r="K59" s="33"/>
      <c r="L59" s="24"/>
      <c r="M59" s="33"/>
    </row>
    <row r="60" spans="2:13" x14ac:dyDescent="0.25">
      <c r="B60" s="28"/>
      <c r="C60" s="28"/>
      <c r="D60" s="34"/>
      <c r="E60" s="34"/>
      <c r="F60" s="34"/>
      <c r="G60" s="35"/>
      <c r="H60" s="34"/>
      <c r="I60" s="34"/>
      <c r="J60" s="34"/>
      <c r="K60" s="34"/>
      <c r="L60" s="34"/>
      <c r="M60" s="34"/>
    </row>
    <row r="61" spans="2:13" x14ac:dyDescent="0.25">
      <c r="B61" s="4" t="s">
        <v>811</v>
      </c>
      <c r="C61" s="28" t="s">
        <v>833</v>
      </c>
      <c r="D61" s="24"/>
      <c r="E61" s="33"/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/>
      <c r="E62" s="33"/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/>
      <c r="E63" s="33"/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/>
      <c r="E64" s="35"/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38" zoomScale="80" zoomScaleNormal="80" workbookViewId="0">
      <selection activeCell="A42" sqref="A42:O6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8.75" x14ac:dyDescent="0.3">
      <c r="A1" s="6" t="s">
        <v>154</v>
      </c>
      <c r="B1" s="66" t="s">
        <v>1379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6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21" x14ac:dyDescent="0.45">
      <c r="A2" s="8" t="s">
        <v>837</v>
      </c>
      <c r="B2" s="69" t="s">
        <v>1410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69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1378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630</v>
      </c>
      <c r="D11" s="78" t="s">
        <v>5</v>
      </c>
      <c r="E11" s="78" t="s">
        <v>6</v>
      </c>
      <c r="F11" s="78" t="s">
        <v>631</v>
      </c>
      <c r="G11" s="78" t="s">
        <v>7</v>
      </c>
      <c r="H11" s="78" t="s">
        <v>8</v>
      </c>
      <c r="I11" s="78" t="s">
        <v>632</v>
      </c>
      <c r="J11" s="78" t="s">
        <v>9</v>
      </c>
      <c r="K11" s="78" t="s">
        <v>10</v>
      </c>
      <c r="L11" s="78" t="s">
        <v>704</v>
      </c>
      <c r="M11" s="78" t="s">
        <v>9</v>
      </c>
      <c r="N11" s="78" t="s">
        <v>10</v>
      </c>
      <c r="O11" s="78" t="s">
        <v>633</v>
      </c>
      <c r="P11" s="78" t="s">
        <v>11</v>
      </c>
      <c r="Q11" s="78" t="s">
        <v>4</v>
      </c>
      <c r="R11" s="78" t="s">
        <v>634</v>
      </c>
      <c r="S11" s="78" t="s">
        <v>6</v>
      </c>
      <c r="T11" s="78" t="s">
        <v>12</v>
      </c>
      <c r="U11" s="78" t="s">
        <v>635</v>
      </c>
      <c r="V11" s="78" t="s">
        <v>6</v>
      </c>
      <c r="W11" s="78" t="s">
        <v>12</v>
      </c>
      <c r="X11" s="78" t="s">
        <v>636</v>
      </c>
      <c r="Y11" s="78"/>
      <c r="Z11" s="78"/>
      <c r="AA11" s="78" t="s">
        <v>637</v>
      </c>
      <c r="AB11" s="78"/>
      <c r="AC11" s="78"/>
      <c r="AD11" s="78" t="s">
        <v>638</v>
      </c>
      <c r="AE11" s="78"/>
      <c r="AF11" s="78"/>
      <c r="AG11" s="78" t="s">
        <v>705</v>
      </c>
      <c r="AH11" s="78"/>
      <c r="AI11" s="78"/>
      <c r="AJ11" s="78" t="s">
        <v>639</v>
      </c>
      <c r="AK11" s="78"/>
      <c r="AL11" s="78"/>
      <c r="AM11" s="78" t="s">
        <v>640</v>
      </c>
      <c r="AN11" s="78"/>
      <c r="AO11" s="78"/>
      <c r="AP11" s="76" t="s">
        <v>641</v>
      </c>
      <c r="AQ11" s="76"/>
      <c r="AR11" s="76"/>
      <c r="AS11" s="78" t="s">
        <v>642</v>
      </c>
      <c r="AT11" s="78"/>
      <c r="AU11" s="78"/>
      <c r="AV11" s="78" t="s">
        <v>643</v>
      </c>
      <c r="AW11" s="78"/>
      <c r="AX11" s="78"/>
      <c r="AY11" s="78" t="s">
        <v>644</v>
      </c>
      <c r="AZ11" s="78"/>
      <c r="BA11" s="78"/>
      <c r="BB11" s="78" t="s">
        <v>645</v>
      </c>
      <c r="BC11" s="78"/>
      <c r="BD11" s="78"/>
      <c r="BE11" s="78" t="s">
        <v>646</v>
      </c>
      <c r="BF11" s="78"/>
      <c r="BG11" s="78"/>
      <c r="BH11" s="76" t="s">
        <v>647</v>
      </c>
      <c r="BI11" s="76"/>
      <c r="BJ11" s="76"/>
      <c r="BK11" s="76" t="s">
        <v>706</v>
      </c>
      <c r="BL11" s="76"/>
      <c r="BM11" s="76"/>
      <c r="BN11" s="78" t="s">
        <v>648</v>
      </c>
      <c r="BO11" s="78"/>
      <c r="BP11" s="78"/>
      <c r="BQ11" s="78" t="s">
        <v>649</v>
      </c>
      <c r="BR11" s="78"/>
      <c r="BS11" s="78"/>
      <c r="BT11" s="76" t="s">
        <v>650</v>
      </c>
      <c r="BU11" s="76"/>
      <c r="BV11" s="76"/>
      <c r="BW11" s="78" t="s">
        <v>651</v>
      </c>
      <c r="BX11" s="78"/>
      <c r="BY11" s="78"/>
      <c r="BZ11" s="78" t="s">
        <v>652</v>
      </c>
      <c r="CA11" s="78"/>
      <c r="CB11" s="78"/>
      <c r="CC11" s="78" t="s">
        <v>653</v>
      </c>
      <c r="CD11" s="78"/>
      <c r="CE11" s="78"/>
      <c r="CF11" s="78" t="s">
        <v>654</v>
      </c>
      <c r="CG11" s="78"/>
      <c r="CH11" s="78"/>
      <c r="CI11" s="78" t="s">
        <v>655</v>
      </c>
      <c r="CJ11" s="78"/>
      <c r="CK11" s="78"/>
      <c r="CL11" s="78" t="s">
        <v>656</v>
      </c>
      <c r="CM11" s="78"/>
      <c r="CN11" s="78"/>
      <c r="CO11" s="78" t="s">
        <v>707</v>
      </c>
      <c r="CP11" s="78"/>
      <c r="CQ11" s="78"/>
      <c r="CR11" s="78" t="s">
        <v>657</v>
      </c>
      <c r="CS11" s="78"/>
      <c r="CT11" s="78"/>
      <c r="CU11" s="78" t="s">
        <v>658</v>
      </c>
      <c r="CV11" s="78"/>
      <c r="CW11" s="78"/>
      <c r="CX11" s="78" t="s">
        <v>659</v>
      </c>
      <c r="CY11" s="78"/>
      <c r="CZ11" s="78"/>
      <c r="DA11" s="78" t="s">
        <v>660</v>
      </c>
      <c r="DB11" s="78"/>
      <c r="DC11" s="78"/>
      <c r="DD11" s="76" t="s">
        <v>661</v>
      </c>
      <c r="DE11" s="76"/>
      <c r="DF11" s="76"/>
      <c r="DG11" s="76" t="s">
        <v>662</v>
      </c>
      <c r="DH11" s="76"/>
      <c r="DI11" s="76"/>
      <c r="DJ11" s="76" t="s">
        <v>663</v>
      </c>
      <c r="DK11" s="76"/>
      <c r="DL11" s="76"/>
      <c r="DM11" s="76" t="s">
        <v>708</v>
      </c>
      <c r="DN11" s="76"/>
      <c r="DO11" s="76"/>
      <c r="DP11" s="76" t="s">
        <v>664</v>
      </c>
      <c r="DQ11" s="76"/>
      <c r="DR11" s="76"/>
      <c r="DS11" s="76" t="s">
        <v>665</v>
      </c>
      <c r="DT11" s="76"/>
      <c r="DU11" s="76"/>
      <c r="DV11" s="76" t="s">
        <v>666</v>
      </c>
      <c r="DW11" s="76"/>
      <c r="DX11" s="76"/>
      <c r="DY11" s="76" t="s">
        <v>667</v>
      </c>
      <c r="DZ11" s="76"/>
      <c r="EA11" s="76"/>
      <c r="EB11" s="76" t="s">
        <v>668</v>
      </c>
      <c r="EC11" s="76"/>
      <c r="ED11" s="76"/>
      <c r="EE11" s="76" t="s">
        <v>669</v>
      </c>
      <c r="EF11" s="76"/>
      <c r="EG11" s="76"/>
      <c r="EH11" s="76" t="s">
        <v>709</v>
      </c>
      <c r="EI11" s="76"/>
      <c r="EJ11" s="76"/>
      <c r="EK11" s="76" t="s">
        <v>670</v>
      </c>
      <c r="EL11" s="76"/>
      <c r="EM11" s="76"/>
      <c r="EN11" s="76" t="s">
        <v>671</v>
      </c>
      <c r="EO11" s="76"/>
      <c r="EP11" s="76"/>
      <c r="EQ11" s="76" t="s">
        <v>672</v>
      </c>
      <c r="ER11" s="76"/>
      <c r="ES11" s="76"/>
      <c r="ET11" s="76" t="s">
        <v>673</v>
      </c>
      <c r="EU11" s="76"/>
      <c r="EV11" s="76"/>
      <c r="EW11" s="76" t="s">
        <v>674</v>
      </c>
      <c r="EX11" s="76"/>
      <c r="EY11" s="76"/>
      <c r="EZ11" s="76" t="s">
        <v>675</v>
      </c>
      <c r="FA11" s="76"/>
      <c r="FB11" s="76"/>
      <c r="FC11" s="76" t="s">
        <v>676</v>
      </c>
      <c r="FD11" s="76"/>
      <c r="FE11" s="76"/>
      <c r="FF11" s="76" t="s">
        <v>677</v>
      </c>
      <c r="FG11" s="76"/>
      <c r="FH11" s="76"/>
      <c r="FI11" s="76" t="s">
        <v>678</v>
      </c>
      <c r="FJ11" s="76"/>
      <c r="FK11" s="76"/>
      <c r="FL11" s="76" t="s">
        <v>710</v>
      </c>
      <c r="FM11" s="76"/>
      <c r="FN11" s="76"/>
      <c r="FO11" s="76" t="s">
        <v>679</v>
      </c>
      <c r="FP11" s="76"/>
      <c r="FQ11" s="76"/>
      <c r="FR11" s="76" t="s">
        <v>680</v>
      </c>
      <c r="FS11" s="76"/>
      <c r="FT11" s="76"/>
      <c r="FU11" s="76" t="s">
        <v>681</v>
      </c>
      <c r="FV11" s="76"/>
      <c r="FW11" s="76"/>
      <c r="FX11" s="76" t="s">
        <v>682</v>
      </c>
      <c r="FY11" s="76"/>
      <c r="FZ11" s="76"/>
      <c r="GA11" s="76" t="s">
        <v>683</v>
      </c>
      <c r="GB11" s="76"/>
      <c r="GC11" s="76"/>
      <c r="GD11" s="76" t="s">
        <v>684</v>
      </c>
      <c r="GE11" s="76"/>
      <c r="GF11" s="76"/>
      <c r="GG11" s="76" t="s">
        <v>685</v>
      </c>
      <c r="GH11" s="76"/>
      <c r="GI11" s="76"/>
      <c r="GJ11" s="76" t="s">
        <v>686</v>
      </c>
      <c r="GK11" s="76"/>
      <c r="GL11" s="76"/>
      <c r="GM11" s="76" t="s">
        <v>687</v>
      </c>
      <c r="GN11" s="76"/>
      <c r="GO11" s="76"/>
      <c r="GP11" s="76" t="s">
        <v>711</v>
      </c>
      <c r="GQ11" s="76"/>
      <c r="GR11" s="76"/>
      <c r="GS11" s="76" t="s">
        <v>688</v>
      </c>
      <c r="GT11" s="76"/>
      <c r="GU11" s="76"/>
      <c r="GV11" s="76" t="s">
        <v>689</v>
      </c>
      <c r="GW11" s="76"/>
      <c r="GX11" s="76"/>
      <c r="GY11" s="76" t="s">
        <v>690</v>
      </c>
      <c r="GZ11" s="76"/>
      <c r="HA11" s="76"/>
      <c r="HB11" s="76" t="s">
        <v>691</v>
      </c>
      <c r="HC11" s="76"/>
      <c r="HD11" s="76"/>
      <c r="HE11" s="76" t="s">
        <v>692</v>
      </c>
      <c r="HF11" s="76"/>
      <c r="HG11" s="76"/>
      <c r="HH11" s="76" t="s">
        <v>693</v>
      </c>
      <c r="HI11" s="76"/>
      <c r="HJ11" s="76"/>
      <c r="HK11" s="76" t="s">
        <v>694</v>
      </c>
      <c r="HL11" s="76"/>
      <c r="HM11" s="76"/>
      <c r="HN11" s="76" t="s">
        <v>695</v>
      </c>
      <c r="HO11" s="76"/>
      <c r="HP11" s="76"/>
      <c r="HQ11" s="76" t="s">
        <v>696</v>
      </c>
      <c r="HR11" s="76"/>
      <c r="HS11" s="76"/>
      <c r="HT11" s="76" t="s">
        <v>712</v>
      </c>
      <c r="HU11" s="76"/>
      <c r="HV11" s="76"/>
      <c r="HW11" s="76" t="s">
        <v>697</v>
      </c>
      <c r="HX11" s="76"/>
      <c r="HY11" s="76"/>
      <c r="HZ11" s="76" t="s">
        <v>698</v>
      </c>
      <c r="IA11" s="76"/>
      <c r="IB11" s="76"/>
      <c r="IC11" s="76" t="s">
        <v>699</v>
      </c>
      <c r="ID11" s="76"/>
      <c r="IE11" s="76"/>
      <c r="IF11" s="76" t="s">
        <v>700</v>
      </c>
      <c r="IG11" s="76"/>
      <c r="IH11" s="76"/>
      <c r="II11" s="76" t="s">
        <v>713</v>
      </c>
      <c r="IJ11" s="76"/>
      <c r="IK11" s="76"/>
      <c r="IL11" s="76" t="s">
        <v>701</v>
      </c>
      <c r="IM11" s="76"/>
      <c r="IN11" s="76"/>
      <c r="IO11" s="76" t="s">
        <v>702</v>
      </c>
      <c r="IP11" s="76"/>
      <c r="IQ11" s="76"/>
      <c r="IR11" s="76" t="s">
        <v>703</v>
      </c>
      <c r="IS11" s="76"/>
      <c r="IT11" s="76"/>
    </row>
    <row r="12" spans="1:293" ht="93" customHeight="1" x14ac:dyDescent="0.25">
      <c r="A12" s="83"/>
      <c r="B12" s="83"/>
      <c r="C12" s="74" t="s">
        <v>1338</v>
      </c>
      <c r="D12" s="74"/>
      <c r="E12" s="74"/>
      <c r="F12" s="74" t="s">
        <v>1339</v>
      </c>
      <c r="G12" s="74"/>
      <c r="H12" s="74"/>
      <c r="I12" s="74" t="s">
        <v>1340</v>
      </c>
      <c r="J12" s="74"/>
      <c r="K12" s="74"/>
      <c r="L12" s="74" t="s">
        <v>1341</v>
      </c>
      <c r="M12" s="74"/>
      <c r="N12" s="74"/>
      <c r="O12" s="74" t="s">
        <v>1342</v>
      </c>
      <c r="P12" s="74"/>
      <c r="Q12" s="74"/>
      <c r="R12" s="74" t="s">
        <v>1343</v>
      </c>
      <c r="S12" s="74"/>
      <c r="T12" s="74"/>
      <c r="U12" s="74" t="s">
        <v>1344</v>
      </c>
      <c r="V12" s="74"/>
      <c r="W12" s="74"/>
      <c r="X12" s="74" t="s">
        <v>1345</v>
      </c>
      <c r="Y12" s="74"/>
      <c r="Z12" s="74"/>
      <c r="AA12" s="74" t="s">
        <v>1346</v>
      </c>
      <c r="AB12" s="74"/>
      <c r="AC12" s="74"/>
      <c r="AD12" s="74" t="s">
        <v>1347</v>
      </c>
      <c r="AE12" s="74"/>
      <c r="AF12" s="74"/>
      <c r="AG12" s="74" t="s">
        <v>1348</v>
      </c>
      <c r="AH12" s="74"/>
      <c r="AI12" s="74"/>
      <c r="AJ12" s="74" t="s">
        <v>1349</v>
      </c>
      <c r="AK12" s="74"/>
      <c r="AL12" s="74"/>
      <c r="AM12" s="74" t="s">
        <v>1350</v>
      </c>
      <c r="AN12" s="74"/>
      <c r="AO12" s="74"/>
      <c r="AP12" s="74" t="s">
        <v>1351</v>
      </c>
      <c r="AQ12" s="74"/>
      <c r="AR12" s="74"/>
      <c r="AS12" s="74" t="s">
        <v>1352</v>
      </c>
      <c r="AT12" s="74"/>
      <c r="AU12" s="74"/>
      <c r="AV12" s="74" t="s">
        <v>1353</v>
      </c>
      <c r="AW12" s="74"/>
      <c r="AX12" s="74"/>
      <c r="AY12" s="74" t="s">
        <v>1354</v>
      </c>
      <c r="AZ12" s="74"/>
      <c r="BA12" s="74"/>
      <c r="BB12" s="74" t="s">
        <v>1355</v>
      </c>
      <c r="BC12" s="74"/>
      <c r="BD12" s="74"/>
      <c r="BE12" s="74" t="s">
        <v>1356</v>
      </c>
      <c r="BF12" s="74"/>
      <c r="BG12" s="74"/>
      <c r="BH12" s="74" t="s">
        <v>1357</v>
      </c>
      <c r="BI12" s="74"/>
      <c r="BJ12" s="74"/>
      <c r="BK12" s="74" t="s">
        <v>1358</v>
      </c>
      <c r="BL12" s="74"/>
      <c r="BM12" s="74"/>
      <c r="BN12" s="74" t="s">
        <v>1359</v>
      </c>
      <c r="BO12" s="74"/>
      <c r="BP12" s="74"/>
      <c r="BQ12" s="74" t="s">
        <v>1360</v>
      </c>
      <c r="BR12" s="74"/>
      <c r="BS12" s="74"/>
      <c r="BT12" s="74" t="s">
        <v>1361</v>
      </c>
      <c r="BU12" s="74"/>
      <c r="BV12" s="74"/>
      <c r="BW12" s="74" t="s">
        <v>1362</v>
      </c>
      <c r="BX12" s="74"/>
      <c r="BY12" s="74"/>
      <c r="BZ12" s="74" t="s">
        <v>1199</v>
      </c>
      <c r="CA12" s="74"/>
      <c r="CB12" s="74"/>
      <c r="CC12" s="74" t="s">
        <v>1363</v>
      </c>
      <c r="CD12" s="74"/>
      <c r="CE12" s="74"/>
      <c r="CF12" s="74" t="s">
        <v>1364</v>
      </c>
      <c r="CG12" s="74"/>
      <c r="CH12" s="74"/>
      <c r="CI12" s="74" t="s">
        <v>1365</v>
      </c>
      <c r="CJ12" s="74"/>
      <c r="CK12" s="74"/>
      <c r="CL12" s="74" t="s">
        <v>1366</v>
      </c>
      <c r="CM12" s="74"/>
      <c r="CN12" s="74"/>
      <c r="CO12" s="74" t="s">
        <v>1367</v>
      </c>
      <c r="CP12" s="74"/>
      <c r="CQ12" s="74"/>
      <c r="CR12" s="74" t="s">
        <v>1368</v>
      </c>
      <c r="CS12" s="74"/>
      <c r="CT12" s="74"/>
      <c r="CU12" s="74" t="s">
        <v>1369</v>
      </c>
      <c r="CV12" s="74"/>
      <c r="CW12" s="74"/>
      <c r="CX12" s="74" t="s">
        <v>1370</v>
      </c>
      <c r="CY12" s="74"/>
      <c r="CZ12" s="74"/>
      <c r="DA12" s="74" t="s">
        <v>1371</v>
      </c>
      <c r="DB12" s="74"/>
      <c r="DC12" s="74"/>
      <c r="DD12" s="74" t="s">
        <v>1372</v>
      </c>
      <c r="DE12" s="74"/>
      <c r="DF12" s="74"/>
      <c r="DG12" s="74" t="s">
        <v>1373</v>
      </c>
      <c r="DH12" s="74"/>
      <c r="DI12" s="74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744</v>
      </c>
      <c r="DW12" s="103"/>
      <c r="DX12" s="103"/>
      <c r="DY12" s="74" t="s">
        <v>760</v>
      </c>
      <c r="DZ12" s="74"/>
      <c r="EA12" s="74"/>
      <c r="EB12" s="74" t="s">
        <v>761</v>
      </c>
      <c r="EC12" s="74"/>
      <c r="ED12" s="74"/>
      <c r="EE12" s="74" t="s">
        <v>1231</v>
      </c>
      <c r="EF12" s="74"/>
      <c r="EG12" s="74"/>
      <c r="EH12" s="74" t="s">
        <v>762</v>
      </c>
      <c r="EI12" s="74"/>
      <c r="EJ12" s="74"/>
      <c r="EK12" s="74" t="s">
        <v>1334</v>
      </c>
      <c r="EL12" s="74"/>
      <c r="EM12" s="74"/>
      <c r="EN12" s="74" t="s">
        <v>765</v>
      </c>
      <c r="EO12" s="74"/>
      <c r="EP12" s="74"/>
      <c r="EQ12" s="74" t="s">
        <v>1240</v>
      </c>
      <c r="ER12" s="74"/>
      <c r="ES12" s="74"/>
      <c r="ET12" s="74" t="s">
        <v>770</v>
      </c>
      <c r="EU12" s="74"/>
      <c r="EV12" s="74"/>
      <c r="EW12" s="74" t="s">
        <v>1243</v>
      </c>
      <c r="EX12" s="74"/>
      <c r="EY12" s="74"/>
      <c r="EZ12" s="74" t="s">
        <v>1245</v>
      </c>
      <c r="FA12" s="74"/>
      <c r="FB12" s="74"/>
      <c r="FC12" s="74" t="s">
        <v>1247</v>
      </c>
      <c r="FD12" s="74"/>
      <c r="FE12" s="74"/>
      <c r="FF12" s="74" t="s">
        <v>1335</v>
      </c>
      <c r="FG12" s="74"/>
      <c r="FH12" s="74"/>
      <c r="FI12" s="74" t="s">
        <v>1250</v>
      </c>
      <c r="FJ12" s="74"/>
      <c r="FK12" s="74"/>
      <c r="FL12" s="74" t="s">
        <v>774</v>
      </c>
      <c r="FM12" s="74"/>
      <c r="FN12" s="74"/>
      <c r="FO12" s="74" t="s">
        <v>1254</v>
      </c>
      <c r="FP12" s="74"/>
      <c r="FQ12" s="74"/>
      <c r="FR12" s="74" t="s">
        <v>1257</v>
      </c>
      <c r="FS12" s="74"/>
      <c r="FT12" s="74"/>
      <c r="FU12" s="74" t="s">
        <v>1261</v>
      </c>
      <c r="FV12" s="74"/>
      <c r="FW12" s="74"/>
      <c r="FX12" s="74" t="s">
        <v>1263</v>
      </c>
      <c r="FY12" s="74"/>
      <c r="FZ12" s="74"/>
      <c r="GA12" s="103" t="s">
        <v>1266</v>
      </c>
      <c r="GB12" s="103"/>
      <c r="GC12" s="103"/>
      <c r="GD12" s="74" t="s">
        <v>779</v>
      </c>
      <c r="GE12" s="74"/>
      <c r="GF12" s="74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786</v>
      </c>
      <c r="GT12" s="103"/>
      <c r="GU12" s="103"/>
      <c r="GV12" s="103" t="s">
        <v>788</v>
      </c>
      <c r="GW12" s="103"/>
      <c r="GX12" s="103"/>
      <c r="GY12" s="103" t="s">
        <v>789</v>
      </c>
      <c r="GZ12" s="103"/>
      <c r="HA12" s="103"/>
      <c r="HB12" s="74" t="s">
        <v>1284</v>
      </c>
      <c r="HC12" s="74"/>
      <c r="HD12" s="74"/>
      <c r="HE12" s="74" t="s">
        <v>1286</v>
      </c>
      <c r="HF12" s="74"/>
      <c r="HG12" s="74"/>
      <c r="HH12" s="74" t="s">
        <v>795</v>
      </c>
      <c r="HI12" s="74"/>
      <c r="HJ12" s="74"/>
      <c r="HK12" s="74" t="s">
        <v>1287</v>
      </c>
      <c r="HL12" s="74"/>
      <c r="HM12" s="74"/>
      <c r="HN12" s="74" t="s">
        <v>1290</v>
      </c>
      <c r="HO12" s="74"/>
      <c r="HP12" s="74"/>
      <c r="HQ12" s="74" t="s">
        <v>798</v>
      </c>
      <c r="HR12" s="74"/>
      <c r="HS12" s="74"/>
      <c r="HT12" s="74" t="s">
        <v>796</v>
      </c>
      <c r="HU12" s="74"/>
      <c r="HV12" s="74"/>
      <c r="HW12" s="74" t="s">
        <v>617</v>
      </c>
      <c r="HX12" s="74"/>
      <c r="HY12" s="74"/>
      <c r="HZ12" s="74" t="s">
        <v>1299</v>
      </c>
      <c r="IA12" s="74"/>
      <c r="IB12" s="74"/>
      <c r="IC12" s="74" t="s">
        <v>1303</v>
      </c>
      <c r="ID12" s="74"/>
      <c r="IE12" s="74"/>
      <c r="IF12" s="74" t="s">
        <v>801</v>
      </c>
      <c r="IG12" s="74"/>
      <c r="IH12" s="74"/>
      <c r="II12" s="74" t="s">
        <v>1308</v>
      </c>
      <c r="IJ12" s="74"/>
      <c r="IK12" s="74"/>
      <c r="IL12" s="74" t="s">
        <v>1309</v>
      </c>
      <c r="IM12" s="74"/>
      <c r="IN12" s="74"/>
      <c r="IO12" s="74" t="s">
        <v>1313</v>
      </c>
      <c r="IP12" s="74"/>
      <c r="IQ12" s="74"/>
      <c r="IR12" s="74" t="s">
        <v>1317</v>
      </c>
      <c r="IS12" s="74"/>
      <c r="IT12" s="74"/>
    </row>
    <row r="13" spans="1:293" ht="82.5" customHeight="1" x14ac:dyDescent="0.25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1384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1401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1387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1403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1405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1388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1389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1390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1395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1396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1393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1406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1394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1391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1392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1397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4" t="s">
        <v>1407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9" t="s">
        <v>278</v>
      </c>
      <c r="B39" s="80"/>
      <c r="C39" s="62">
        <f t="shared" ref="C39:W39" si="0">SUM(C14:C38)</f>
        <v>21</v>
      </c>
      <c r="D39" s="62">
        <f t="shared" si="0"/>
        <v>4</v>
      </c>
      <c r="E39" s="62">
        <f t="shared" si="0"/>
        <v>0</v>
      </c>
      <c r="F39" s="62">
        <f t="shared" si="0"/>
        <v>19</v>
      </c>
      <c r="G39" s="62">
        <f t="shared" si="0"/>
        <v>6</v>
      </c>
      <c r="H39" s="62">
        <f t="shared" si="0"/>
        <v>0</v>
      </c>
      <c r="I39" s="62">
        <f t="shared" si="0"/>
        <v>19</v>
      </c>
      <c r="J39" s="62">
        <f t="shared" si="0"/>
        <v>6</v>
      </c>
      <c r="K39" s="62">
        <f t="shared" si="0"/>
        <v>0</v>
      </c>
      <c r="L39" s="62">
        <f t="shared" si="0"/>
        <v>22</v>
      </c>
      <c r="M39" s="62">
        <f t="shared" si="0"/>
        <v>3</v>
      </c>
      <c r="N39" s="62">
        <f t="shared" si="0"/>
        <v>0</v>
      </c>
      <c r="O39" s="62">
        <f t="shared" si="0"/>
        <v>20</v>
      </c>
      <c r="P39" s="62">
        <f t="shared" si="0"/>
        <v>5</v>
      </c>
      <c r="Q39" s="62">
        <f t="shared" si="0"/>
        <v>0</v>
      </c>
      <c r="R39" s="62">
        <f t="shared" si="0"/>
        <v>21</v>
      </c>
      <c r="S39" s="62">
        <f t="shared" si="0"/>
        <v>4</v>
      </c>
      <c r="T39" s="62">
        <f t="shared" si="0"/>
        <v>0</v>
      </c>
      <c r="U39" s="62">
        <f t="shared" si="0"/>
        <v>20</v>
      </c>
      <c r="V39" s="62">
        <f t="shared" si="0"/>
        <v>5</v>
      </c>
      <c r="W39" s="62">
        <f t="shared" si="0"/>
        <v>0</v>
      </c>
      <c r="X39" s="62">
        <f t="shared" ref="X39:BJ39" si="1">SUM(X14:X38)</f>
        <v>22</v>
      </c>
      <c r="Y39" s="62">
        <f t="shared" si="1"/>
        <v>3</v>
      </c>
      <c r="Z39" s="62">
        <f t="shared" si="1"/>
        <v>0</v>
      </c>
      <c r="AA39" s="62">
        <f t="shared" si="1"/>
        <v>25</v>
      </c>
      <c r="AB39" s="62">
        <f t="shared" si="1"/>
        <v>0</v>
      </c>
      <c r="AC39" s="62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22</v>
      </c>
      <c r="BF39" s="3">
        <f t="shared" si="1"/>
        <v>3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22</v>
      </c>
      <c r="BL39" s="3">
        <f t="shared" si="2"/>
        <v>3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20</v>
      </c>
      <c r="CP39" s="3">
        <f t="shared" si="2"/>
        <v>5</v>
      </c>
      <c r="CQ39" s="3">
        <f t="shared" si="2"/>
        <v>0</v>
      </c>
      <c r="CR39" s="3">
        <f t="shared" si="2"/>
        <v>20</v>
      </c>
      <c r="CS39" s="3">
        <f t="shared" si="2"/>
        <v>5</v>
      </c>
      <c r="CT39" s="3">
        <f t="shared" si="2"/>
        <v>0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f t="shared" si="2"/>
        <v>20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23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23</v>
      </c>
      <c r="FP39" s="3">
        <f t="shared" si="5"/>
        <v>2</v>
      </c>
      <c r="FQ39" s="3">
        <f t="shared" si="5"/>
        <v>0</v>
      </c>
      <c r="FR39" s="3">
        <f t="shared" si="5"/>
        <v>20</v>
      </c>
      <c r="FS39" s="3">
        <f t="shared" si="5"/>
        <v>5</v>
      </c>
      <c r="FT39" s="3">
        <f t="shared" si="5"/>
        <v>0</v>
      </c>
      <c r="FU39" s="3">
        <f t="shared" si="5"/>
        <v>20</v>
      </c>
      <c r="FV39" s="3">
        <f t="shared" si="5"/>
        <v>5</v>
      </c>
      <c r="FW39" s="3">
        <f t="shared" si="5"/>
        <v>0</v>
      </c>
      <c r="FX39" s="3">
        <f t="shared" si="5"/>
        <v>20</v>
      </c>
      <c r="FY39" s="3">
        <f t="shared" si="5"/>
        <v>5</v>
      </c>
      <c r="FZ39" s="3">
        <f t="shared" si="5"/>
        <v>0</v>
      </c>
      <c r="GA39" s="3">
        <f t="shared" si="5"/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20</v>
      </c>
      <c r="GT39" s="3">
        <f t="shared" si="5"/>
        <v>5</v>
      </c>
      <c r="GU39" s="3">
        <f t="shared" si="5"/>
        <v>0</v>
      </c>
      <c r="GV39" s="3">
        <f t="shared" si="5"/>
        <v>20</v>
      </c>
      <c r="GW39" s="3">
        <f t="shared" si="5"/>
        <v>5</v>
      </c>
      <c r="GX39" s="3">
        <f t="shared" si="5"/>
        <v>0</v>
      </c>
      <c r="GY39" s="3">
        <f t="shared" si="5"/>
        <v>21</v>
      </c>
      <c r="GZ39" s="3">
        <f t="shared" si="5"/>
        <v>4</v>
      </c>
      <c r="HA39" s="3">
        <f t="shared" si="5"/>
        <v>0</v>
      </c>
      <c r="HB39" s="3">
        <f t="shared" si="5"/>
        <v>21</v>
      </c>
      <c r="HC39" s="3">
        <f t="shared" si="5"/>
        <v>4</v>
      </c>
      <c r="HD39" s="3">
        <f t="shared" si="5"/>
        <v>0</v>
      </c>
      <c r="HE39" s="3">
        <f t="shared" si="5"/>
        <v>21</v>
      </c>
      <c r="HF39" s="3">
        <f t="shared" si="5"/>
        <v>4</v>
      </c>
      <c r="HG39" s="3">
        <f t="shared" si="5"/>
        <v>0</v>
      </c>
      <c r="HH39" s="3">
        <f t="shared" si="5"/>
        <v>21</v>
      </c>
      <c r="HI39" s="3">
        <f t="shared" si="5"/>
        <v>4</v>
      </c>
      <c r="HJ39" s="3">
        <f t="shared" si="5"/>
        <v>0</v>
      </c>
      <c r="HK39" s="3">
        <f t="shared" si="5"/>
        <v>21</v>
      </c>
      <c r="HL39" s="3">
        <f t="shared" si="5"/>
        <v>4</v>
      </c>
      <c r="HM39" s="3">
        <f t="shared" si="5"/>
        <v>0</v>
      </c>
      <c r="HN39" s="3">
        <f t="shared" si="5"/>
        <v>21</v>
      </c>
      <c r="HO39" s="3">
        <f t="shared" si="5"/>
        <v>4</v>
      </c>
      <c r="HP39" s="3">
        <f t="shared" si="5"/>
        <v>0</v>
      </c>
      <c r="HQ39" s="3">
        <f t="shared" si="5"/>
        <v>21</v>
      </c>
      <c r="HR39" s="3">
        <f t="shared" si="5"/>
        <v>4</v>
      </c>
      <c r="HS39" s="3">
        <f t="shared" ref="HS39:HY39" si="6">SUM(HS14:HS38)</f>
        <v>0</v>
      </c>
      <c r="HT39" s="3">
        <f t="shared" si="6"/>
        <v>21</v>
      </c>
      <c r="HU39" s="3">
        <f t="shared" si="6"/>
        <v>4</v>
      </c>
      <c r="HV39" s="3">
        <f t="shared" si="6"/>
        <v>0</v>
      </c>
      <c r="HW39" s="3">
        <f t="shared" si="6"/>
        <v>21</v>
      </c>
      <c r="HX39" s="3">
        <f t="shared" si="6"/>
        <v>4</v>
      </c>
      <c r="HY39" s="3">
        <f t="shared" si="6"/>
        <v>0</v>
      </c>
      <c r="HZ39" s="3">
        <f t="shared" ref="HZ39:IT39" si="7">SUM(HZ14:HZ38)</f>
        <v>21</v>
      </c>
      <c r="IA39" s="3">
        <f t="shared" si="7"/>
        <v>4</v>
      </c>
      <c r="IB39" s="3">
        <f t="shared" si="7"/>
        <v>0</v>
      </c>
      <c r="IC39" s="3">
        <f t="shared" si="7"/>
        <v>21</v>
      </c>
      <c r="ID39" s="3">
        <f t="shared" si="7"/>
        <v>4</v>
      </c>
      <c r="IE39" s="3">
        <f t="shared" si="7"/>
        <v>0</v>
      </c>
      <c r="IF39" s="3">
        <f t="shared" si="7"/>
        <v>21</v>
      </c>
      <c r="IG39" s="3">
        <f t="shared" si="7"/>
        <v>4</v>
      </c>
      <c r="IH39" s="3">
        <f t="shared" si="7"/>
        <v>0</v>
      </c>
      <c r="II39" s="3">
        <f t="shared" si="7"/>
        <v>21</v>
      </c>
      <c r="IJ39" s="3">
        <f t="shared" si="7"/>
        <v>4</v>
      </c>
      <c r="IK39" s="3">
        <f t="shared" si="7"/>
        <v>0</v>
      </c>
      <c r="IL39" s="3">
        <v>25</v>
      </c>
      <c r="IM39" s="3">
        <f t="shared" si="7"/>
        <v>0</v>
      </c>
      <c r="IN39" s="3">
        <f t="shared" si="7"/>
        <v>0</v>
      </c>
      <c r="IO39" s="3">
        <v>25</v>
      </c>
      <c r="IP39" s="3">
        <f t="shared" si="7"/>
        <v>0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840</v>
      </c>
      <c r="B40" s="82"/>
      <c r="C40" s="10">
        <f>C39/25%</f>
        <v>84</v>
      </c>
      <c r="D40" s="10">
        <f t="shared" ref="D40:W40" si="8">D39/25%</f>
        <v>16</v>
      </c>
      <c r="E40" s="10">
        <f t="shared" si="8"/>
        <v>0</v>
      </c>
      <c r="F40" s="10">
        <f t="shared" si="8"/>
        <v>76</v>
      </c>
      <c r="G40" s="10">
        <f t="shared" si="8"/>
        <v>24</v>
      </c>
      <c r="H40" s="10">
        <f t="shared" si="8"/>
        <v>0</v>
      </c>
      <c r="I40" s="10">
        <f t="shared" si="8"/>
        <v>76</v>
      </c>
      <c r="J40" s="10">
        <f t="shared" si="8"/>
        <v>24</v>
      </c>
      <c r="K40" s="10">
        <f t="shared" si="8"/>
        <v>0</v>
      </c>
      <c r="L40" s="10">
        <f t="shared" si="8"/>
        <v>88</v>
      </c>
      <c r="M40" s="10">
        <f t="shared" si="8"/>
        <v>12</v>
      </c>
      <c r="N40" s="10">
        <f t="shared" si="8"/>
        <v>0</v>
      </c>
      <c r="O40" s="10">
        <f t="shared" si="8"/>
        <v>80</v>
      </c>
      <c r="P40" s="10">
        <f t="shared" si="8"/>
        <v>20</v>
      </c>
      <c r="Q40" s="10">
        <f t="shared" si="8"/>
        <v>0</v>
      </c>
      <c r="R40" s="10">
        <f t="shared" si="8"/>
        <v>84</v>
      </c>
      <c r="S40" s="10">
        <f t="shared" si="8"/>
        <v>16</v>
      </c>
      <c r="T40" s="10">
        <f t="shared" si="8"/>
        <v>0</v>
      </c>
      <c r="U40" s="10">
        <f t="shared" si="8"/>
        <v>80</v>
      </c>
      <c r="V40" s="10">
        <f t="shared" si="8"/>
        <v>20</v>
      </c>
      <c r="W40" s="10">
        <f t="shared" si="8"/>
        <v>0</v>
      </c>
      <c r="X40" s="10">
        <f t="shared" ref="X40:BJ40" si="9">X39/25%</f>
        <v>88</v>
      </c>
      <c r="Y40" s="10">
        <f t="shared" si="9"/>
        <v>12</v>
      </c>
      <c r="Z40" s="10">
        <f t="shared" si="9"/>
        <v>0</v>
      </c>
      <c r="AA40" s="10">
        <f t="shared" si="9"/>
        <v>100</v>
      </c>
      <c r="AB40" s="10">
        <f t="shared" si="9"/>
        <v>0</v>
      </c>
      <c r="AC40" s="10">
        <f t="shared" si="9"/>
        <v>0</v>
      </c>
      <c r="AD40" s="10">
        <f t="shared" si="9"/>
        <v>84</v>
      </c>
      <c r="AE40" s="10">
        <f t="shared" si="9"/>
        <v>16</v>
      </c>
      <c r="AF40" s="10">
        <f t="shared" si="9"/>
        <v>0</v>
      </c>
      <c r="AG40" s="10">
        <f t="shared" si="9"/>
        <v>88</v>
      </c>
      <c r="AH40" s="10">
        <f t="shared" si="9"/>
        <v>12</v>
      </c>
      <c r="AI40" s="10">
        <f t="shared" si="9"/>
        <v>0</v>
      </c>
      <c r="AJ40" s="10">
        <f t="shared" si="9"/>
        <v>100</v>
      </c>
      <c r="AK40" s="10">
        <f t="shared" si="9"/>
        <v>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80</v>
      </c>
      <c r="AQ40" s="10">
        <f t="shared" si="9"/>
        <v>20</v>
      </c>
      <c r="AR40" s="10">
        <f t="shared" si="9"/>
        <v>0</v>
      </c>
      <c r="AS40" s="10">
        <f t="shared" si="9"/>
        <v>92</v>
      </c>
      <c r="AT40" s="10">
        <f t="shared" si="9"/>
        <v>8</v>
      </c>
      <c r="AU40" s="10">
        <f t="shared" si="9"/>
        <v>0</v>
      </c>
      <c r="AV40" s="10">
        <f t="shared" si="9"/>
        <v>80</v>
      </c>
      <c r="AW40" s="10">
        <f t="shared" si="9"/>
        <v>20</v>
      </c>
      <c r="AX40" s="10">
        <f t="shared" si="9"/>
        <v>0</v>
      </c>
      <c r="AY40" s="10">
        <f t="shared" si="9"/>
        <v>84</v>
      </c>
      <c r="AZ40" s="10">
        <f t="shared" si="9"/>
        <v>16</v>
      </c>
      <c r="BA40" s="10">
        <f t="shared" si="9"/>
        <v>0</v>
      </c>
      <c r="BB40" s="10">
        <f t="shared" si="9"/>
        <v>100</v>
      </c>
      <c r="BC40" s="10">
        <f t="shared" si="9"/>
        <v>0</v>
      </c>
      <c r="BD40" s="10">
        <f t="shared" si="9"/>
        <v>0</v>
      </c>
      <c r="BE40" s="10">
        <f t="shared" si="9"/>
        <v>88</v>
      </c>
      <c r="BF40" s="10">
        <f t="shared" si="9"/>
        <v>12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88</v>
      </c>
      <c r="BL40" s="10">
        <f t="shared" si="10"/>
        <v>12</v>
      </c>
      <c r="BM40" s="10">
        <f t="shared" si="10"/>
        <v>0</v>
      </c>
      <c r="BN40" s="10">
        <f t="shared" si="10"/>
        <v>92</v>
      </c>
      <c r="BO40" s="10">
        <f t="shared" si="10"/>
        <v>8</v>
      </c>
      <c r="BP40" s="10">
        <f t="shared" si="10"/>
        <v>0</v>
      </c>
      <c r="BQ40" s="10">
        <f t="shared" si="10"/>
        <v>80</v>
      </c>
      <c r="BR40" s="10">
        <f t="shared" si="10"/>
        <v>20</v>
      </c>
      <c r="BS40" s="10">
        <f t="shared" si="10"/>
        <v>0</v>
      </c>
      <c r="BT40" s="10">
        <f t="shared" si="10"/>
        <v>80</v>
      </c>
      <c r="BU40" s="10">
        <f t="shared" si="10"/>
        <v>20</v>
      </c>
      <c r="BV40" s="10">
        <f t="shared" si="10"/>
        <v>0</v>
      </c>
      <c r="BW40" s="10">
        <f t="shared" si="10"/>
        <v>80</v>
      </c>
      <c r="BX40" s="10">
        <f t="shared" si="10"/>
        <v>20</v>
      </c>
      <c r="BY40" s="10">
        <f t="shared" si="10"/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80</v>
      </c>
      <c r="CD40" s="10">
        <f t="shared" si="10"/>
        <v>20</v>
      </c>
      <c r="CE40" s="10">
        <f t="shared" si="10"/>
        <v>0</v>
      </c>
      <c r="CF40" s="10">
        <f t="shared" si="10"/>
        <v>80</v>
      </c>
      <c r="CG40" s="10">
        <f t="shared" si="10"/>
        <v>20</v>
      </c>
      <c r="CH40" s="10">
        <f t="shared" si="10"/>
        <v>0</v>
      </c>
      <c r="CI40" s="10">
        <f t="shared" si="10"/>
        <v>80</v>
      </c>
      <c r="CJ40" s="10">
        <f t="shared" si="10"/>
        <v>20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80</v>
      </c>
      <c r="CP40" s="10">
        <f t="shared" si="10"/>
        <v>20</v>
      </c>
      <c r="CQ40" s="10">
        <f t="shared" si="10"/>
        <v>0</v>
      </c>
      <c r="CR40" s="10">
        <f t="shared" si="10"/>
        <v>80</v>
      </c>
      <c r="CS40" s="10">
        <f t="shared" si="10"/>
        <v>20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ref="DD40:DR40" si="11">DD39/25%</f>
        <v>80</v>
      </c>
      <c r="DE40" s="10">
        <f t="shared" si="11"/>
        <v>20</v>
      </c>
      <c r="DF40" s="10">
        <f t="shared" si="11"/>
        <v>0</v>
      </c>
      <c r="DG40" s="10">
        <f t="shared" si="11"/>
        <v>80</v>
      </c>
      <c r="DH40" s="10">
        <f t="shared" si="11"/>
        <v>20</v>
      </c>
      <c r="DI40" s="10">
        <f t="shared" si="11"/>
        <v>0</v>
      </c>
      <c r="DJ40" s="10">
        <f t="shared" si="11"/>
        <v>80</v>
      </c>
      <c r="DK40" s="10">
        <f t="shared" si="11"/>
        <v>20</v>
      </c>
      <c r="DL40" s="10">
        <f t="shared" si="11"/>
        <v>0</v>
      </c>
      <c r="DM40" s="10">
        <f t="shared" si="11"/>
        <v>80</v>
      </c>
      <c r="DN40" s="10">
        <f t="shared" si="11"/>
        <v>20</v>
      </c>
      <c r="DO40" s="10">
        <f t="shared" si="11"/>
        <v>0</v>
      </c>
      <c r="DP40" s="10">
        <f t="shared" si="11"/>
        <v>80</v>
      </c>
      <c r="DQ40" s="10">
        <f t="shared" si="11"/>
        <v>20</v>
      </c>
      <c r="DR40" s="10">
        <f t="shared" si="11"/>
        <v>0</v>
      </c>
      <c r="DS40" s="10">
        <f t="shared" ref="DS40:FF40" si="12">DS39/25%</f>
        <v>80</v>
      </c>
      <c r="DT40" s="10">
        <f t="shared" si="12"/>
        <v>20</v>
      </c>
      <c r="DU40" s="10">
        <f t="shared" si="12"/>
        <v>0</v>
      </c>
      <c r="DV40" s="10">
        <f t="shared" si="12"/>
        <v>100</v>
      </c>
      <c r="DW40" s="10">
        <f t="shared" si="12"/>
        <v>0</v>
      </c>
      <c r="DX40" s="10">
        <f t="shared" si="12"/>
        <v>0</v>
      </c>
      <c r="DY40" s="10">
        <f t="shared" si="12"/>
        <v>80</v>
      </c>
      <c r="DZ40" s="10">
        <f t="shared" si="12"/>
        <v>20</v>
      </c>
      <c r="EA40" s="10">
        <f t="shared" si="12"/>
        <v>0</v>
      </c>
      <c r="EB40" s="10">
        <f t="shared" si="12"/>
        <v>92</v>
      </c>
      <c r="EC40" s="10">
        <f t="shared" si="12"/>
        <v>8</v>
      </c>
      <c r="ED40" s="10">
        <f t="shared" si="12"/>
        <v>0</v>
      </c>
      <c r="EE40" s="10">
        <f t="shared" si="12"/>
        <v>100</v>
      </c>
      <c r="EF40" s="10">
        <f t="shared" si="12"/>
        <v>0</v>
      </c>
      <c r="EG40" s="10">
        <f t="shared" si="12"/>
        <v>0</v>
      </c>
      <c r="EH40" s="10">
        <f t="shared" si="12"/>
        <v>80</v>
      </c>
      <c r="EI40" s="10">
        <f t="shared" si="12"/>
        <v>20</v>
      </c>
      <c r="EJ40" s="10">
        <f t="shared" si="12"/>
        <v>0</v>
      </c>
      <c r="EK40" s="10">
        <f t="shared" si="12"/>
        <v>100</v>
      </c>
      <c r="EL40" s="10">
        <f t="shared" si="12"/>
        <v>0</v>
      </c>
      <c r="EM40" s="10">
        <f t="shared" si="12"/>
        <v>0</v>
      </c>
      <c r="EN40" s="10">
        <f t="shared" si="12"/>
        <v>80</v>
      </c>
      <c r="EO40" s="10">
        <f t="shared" si="12"/>
        <v>20</v>
      </c>
      <c r="EP40" s="10">
        <f t="shared" si="12"/>
        <v>0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80</v>
      </c>
      <c r="EU40" s="10">
        <f t="shared" si="12"/>
        <v>20</v>
      </c>
      <c r="EV40" s="10">
        <f t="shared" si="12"/>
        <v>0</v>
      </c>
      <c r="EW40" s="10">
        <f t="shared" si="12"/>
        <v>80</v>
      </c>
      <c r="EX40" s="10">
        <f t="shared" si="12"/>
        <v>20</v>
      </c>
      <c r="EY40" s="10">
        <f t="shared" si="12"/>
        <v>0</v>
      </c>
      <c r="EZ40" s="10">
        <f t="shared" si="12"/>
        <v>80</v>
      </c>
      <c r="FA40" s="10">
        <f t="shared" si="12"/>
        <v>20</v>
      </c>
      <c r="FB40" s="10">
        <f t="shared" si="12"/>
        <v>0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92</v>
      </c>
      <c r="FG40" s="10">
        <f t="shared" ref="FG40:HR40" si="13">FG39/25%</f>
        <v>8</v>
      </c>
      <c r="FH40" s="10">
        <f t="shared" si="13"/>
        <v>0</v>
      </c>
      <c r="FI40" s="10">
        <f t="shared" si="13"/>
        <v>80</v>
      </c>
      <c r="FJ40" s="10">
        <f t="shared" si="13"/>
        <v>20</v>
      </c>
      <c r="FK40" s="10">
        <f t="shared" si="13"/>
        <v>0</v>
      </c>
      <c r="FL40" s="10">
        <f t="shared" si="13"/>
        <v>100</v>
      </c>
      <c r="FM40" s="10">
        <f t="shared" si="13"/>
        <v>0</v>
      </c>
      <c r="FN40" s="10">
        <f t="shared" si="13"/>
        <v>0</v>
      </c>
      <c r="FO40" s="10">
        <f t="shared" si="13"/>
        <v>92</v>
      </c>
      <c r="FP40" s="10">
        <f t="shared" si="13"/>
        <v>8</v>
      </c>
      <c r="FQ40" s="10">
        <f t="shared" si="13"/>
        <v>0</v>
      </c>
      <c r="FR40" s="10">
        <f t="shared" si="13"/>
        <v>80</v>
      </c>
      <c r="FS40" s="10">
        <f t="shared" si="13"/>
        <v>20</v>
      </c>
      <c r="FT40" s="10">
        <f t="shared" si="13"/>
        <v>0</v>
      </c>
      <c r="FU40" s="10">
        <f t="shared" si="13"/>
        <v>80</v>
      </c>
      <c r="FV40" s="10">
        <f t="shared" si="13"/>
        <v>20</v>
      </c>
      <c r="FW40" s="10">
        <f t="shared" si="13"/>
        <v>0</v>
      </c>
      <c r="FX40" s="10">
        <f t="shared" si="13"/>
        <v>80</v>
      </c>
      <c r="FY40" s="10">
        <f t="shared" si="13"/>
        <v>20</v>
      </c>
      <c r="FZ40" s="10">
        <f t="shared" si="13"/>
        <v>0</v>
      </c>
      <c r="GA40" s="10">
        <f t="shared" si="13"/>
        <v>80</v>
      </c>
      <c r="GB40" s="10">
        <f t="shared" si="13"/>
        <v>20</v>
      </c>
      <c r="GC40" s="10">
        <f t="shared" si="13"/>
        <v>0</v>
      </c>
      <c r="GD40" s="10">
        <f t="shared" si="13"/>
        <v>80</v>
      </c>
      <c r="GE40" s="10">
        <f t="shared" si="13"/>
        <v>20</v>
      </c>
      <c r="GF40" s="10">
        <f t="shared" si="13"/>
        <v>0</v>
      </c>
      <c r="GG40" s="10">
        <f t="shared" si="13"/>
        <v>80</v>
      </c>
      <c r="GH40" s="10">
        <f t="shared" si="13"/>
        <v>20</v>
      </c>
      <c r="GI40" s="10">
        <f t="shared" si="13"/>
        <v>0</v>
      </c>
      <c r="GJ40" s="10">
        <f t="shared" si="13"/>
        <v>80</v>
      </c>
      <c r="GK40" s="10">
        <f t="shared" si="13"/>
        <v>20</v>
      </c>
      <c r="GL40" s="10">
        <f t="shared" si="13"/>
        <v>0</v>
      </c>
      <c r="GM40" s="10">
        <f t="shared" si="13"/>
        <v>100</v>
      </c>
      <c r="GN40" s="10">
        <f t="shared" si="13"/>
        <v>0</v>
      </c>
      <c r="GO40" s="10">
        <f t="shared" si="13"/>
        <v>0</v>
      </c>
      <c r="GP40" s="10">
        <f t="shared" si="13"/>
        <v>100</v>
      </c>
      <c r="GQ40" s="10">
        <f t="shared" si="13"/>
        <v>0</v>
      </c>
      <c r="GR40" s="10">
        <f t="shared" si="13"/>
        <v>0</v>
      </c>
      <c r="GS40" s="10">
        <f t="shared" si="13"/>
        <v>80</v>
      </c>
      <c r="GT40" s="10">
        <f t="shared" si="13"/>
        <v>20</v>
      </c>
      <c r="GU40" s="10">
        <f t="shared" si="13"/>
        <v>0</v>
      </c>
      <c r="GV40" s="10">
        <f t="shared" si="13"/>
        <v>80</v>
      </c>
      <c r="GW40" s="10">
        <f t="shared" si="13"/>
        <v>20</v>
      </c>
      <c r="GX40" s="10">
        <f t="shared" si="13"/>
        <v>0</v>
      </c>
      <c r="GY40" s="10">
        <f t="shared" si="13"/>
        <v>84</v>
      </c>
      <c r="GZ40" s="10">
        <f t="shared" si="13"/>
        <v>16</v>
      </c>
      <c r="HA40" s="10">
        <f t="shared" si="13"/>
        <v>0</v>
      </c>
      <c r="HB40" s="10">
        <f t="shared" si="13"/>
        <v>84</v>
      </c>
      <c r="HC40" s="10">
        <f t="shared" si="13"/>
        <v>16</v>
      </c>
      <c r="HD40" s="10">
        <f t="shared" si="13"/>
        <v>0</v>
      </c>
      <c r="HE40" s="10">
        <f t="shared" si="13"/>
        <v>84</v>
      </c>
      <c r="HF40" s="10">
        <f t="shared" si="13"/>
        <v>16</v>
      </c>
      <c r="HG40" s="10">
        <f t="shared" si="13"/>
        <v>0</v>
      </c>
      <c r="HH40" s="10">
        <f t="shared" si="13"/>
        <v>84</v>
      </c>
      <c r="HI40" s="10">
        <f t="shared" si="13"/>
        <v>16</v>
      </c>
      <c r="HJ40" s="10">
        <f t="shared" si="13"/>
        <v>0</v>
      </c>
      <c r="HK40" s="10">
        <f t="shared" si="13"/>
        <v>84</v>
      </c>
      <c r="HL40" s="10">
        <f t="shared" si="13"/>
        <v>16</v>
      </c>
      <c r="HM40" s="10">
        <f t="shared" si="13"/>
        <v>0</v>
      </c>
      <c r="HN40" s="10">
        <f t="shared" si="13"/>
        <v>84</v>
      </c>
      <c r="HO40" s="10">
        <f t="shared" si="13"/>
        <v>16</v>
      </c>
      <c r="HP40" s="10">
        <f t="shared" si="13"/>
        <v>0</v>
      </c>
      <c r="HQ40" s="10">
        <f t="shared" si="13"/>
        <v>84</v>
      </c>
      <c r="HR40" s="10">
        <f t="shared" si="13"/>
        <v>16</v>
      </c>
      <c r="HS40" s="10">
        <f t="shared" ref="HS40:HY40" si="14">HS39/25%</f>
        <v>0</v>
      </c>
      <c r="HT40" s="10">
        <f t="shared" si="14"/>
        <v>84</v>
      </c>
      <c r="HU40" s="10">
        <f t="shared" si="14"/>
        <v>16</v>
      </c>
      <c r="HV40" s="10">
        <f t="shared" si="14"/>
        <v>0</v>
      </c>
      <c r="HW40" s="10">
        <f t="shared" si="14"/>
        <v>84</v>
      </c>
      <c r="HX40" s="10">
        <f t="shared" si="14"/>
        <v>16</v>
      </c>
      <c r="HY40" s="10">
        <f t="shared" si="14"/>
        <v>0</v>
      </c>
      <c r="HZ40" s="10">
        <f t="shared" ref="HZ40:IT40" si="15">HZ39/25%</f>
        <v>84</v>
      </c>
      <c r="IA40" s="10">
        <f t="shared" si="15"/>
        <v>16</v>
      </c>
      <c r="IB40" s="10">
        <f t="shared" si="15"/>
        <v>0</v>
      </c>
      <c r="IC40" s="10">
        <f t="shared" si="15"/>
        <v>84</v>
      </c>
      <c r="ID40" s="10">
        <f t="shared" si="15"/>
        <v>16</v>
      </c>
      <c r="IE40" s="10">
        <f t="shared" si="15"/>
        <v>0</v>
      </c>
      <c r="IF40" s="10">
        <f t="shared" si="15"/>
        <v>84</v>
      </c>
      <c r="IG40" s="10">
        <f t="shared" si="15"/>
        <v>16</v>
      </c>
      <c r="IH40" s="10">
        <f t="shared" si="15"/>
        <v>0</v>
      </c>
      <c r="II40" s="10">
        <f t="shared" si="15"/>
        <v>84</v>
      </c>
      <c r="IJ40" s="10">
        <f t="shared" si="15"/>
        <v>16</v>
      </c>
      <c r="IK40" s="10">
        <f t="shared" si="15"/>
        <v>0</v>
      </c>
      <c r="IL40" s="10">
        <f t="shared" si="15"/>
        <v>100</v>
      </c>
      <c r="IM40" s="10">
        <f t="shared" si="15"/>
        <v>0</v>
      </c>
      <c r="IN40" s="10">
        <f t="shared" si="15"/>
        <v>0</v>
      </c>
      <c r="IO40" s="10">
        <v>100</v>
      </c>
      <c r="IP40" s="10">
        <f t="shared" si="15"/>
        <v>0</v>
      </c>
      <c r="IQ40" s="10">
        <f t="shared" si="15"/>
        <v>0</v>
      </c>
      <c r="IR40" s="10">
        <f t="shared" si="15"/>
        <v>100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64"/>
      <c r="D42" s="64"/>
      <c r="E42" s="64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63" t="s">
        <v>805</v>
      </c>
      <c r="D43" s="63">
        <v>21</v>
      </c>
      <c r="E43" s="33">
        <v>84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63" t="s">
        <v>805</v>
      </c>
      <c r="D44" s="63">
        <v>4</v>
      </c>
      <c r="E44" s="33">
        <v>16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63" t="s">
        <v>805</v>
      </c>
      <c r="D45" s="63">
        <f>E45/100*25</f>
        <v>0</v>
      </c>
      <c r="E45" s="33"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34">
        <f>SUM(D43:D45)</f>
        <v>25</v>
      </c>
      <c r="E46" s="34"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63"/>
      <c r="D47" s="113" t="s">
        <v>56</v>
      </c>
      <c r="E47" s="114"/>
      <c r="F47" s="91" t="s">
        <v>3</v>
      </c>
      <c r="G47" s="92"/>
      <c r="H47" s="93" t="s">
        <v>714</v>
      </c>
      <c r="I47" s="94"/>
      <c r="J47" s="93" t="s">
        <v>331</v>
      </c>
      <c r="K47" s="94"/>
      <c r="L47" s="31"/>
      <c r="M47" s="31"/>
    </row>
    <row r="48" spans="1:293" x14ac:dyDescent="0.25">
      <c r="B48" s="28" t="s">
        <v>811</v>
      </c>
      <c r="C48" s="63" t="s">
        <v>806</v>
      </c>
      <c r="D48" s="36">
        <f>E48/100*25</f>
        <v>22</v>
      </c>
      <c r="E48" s="33">
        <v>88</v>
      </c>
      <c r="F48" s="63">
        <v>22</v>
      </c>
      <c r="G48" s="33">
        <v>88</v>
      </c>
      <c r="H48" s="63">
        <v>21</v>
      </c>
      <c r="I48" s="33">
        <v>90</v>
      </c>
      <c r="J48" s="63">
        <v>22</v>
      </c>
      <c r="K48" s="33">
        <v>88</v>
      </c>
      <c r="L48" s="31"/>
      <c r="M48" s="31"/>
    </row>
    <row r="49" spans="2:13" x14ac:dyDescent="0.25">
      <c r="B49" s="28" t="s">
        <v>812</v>
      </c>
      <c r="C49" s="63" t="s">
        <v>806</v>
      </c>
      <c r="D49" s="36">
        <v>3</v>
      </c>
      <c r="E49" s="33">
        <v>12</v>
      </c>
      <c r="F49" s="63">
        <v>3</v>
      </c>
      <c r="G49" s="33">
        <v>12</v>
      </c>
      <c r="H49" s="63">
        <v>4</v>
      </c>
      <c r="I49" s="33">
        <v>10</v>
      </c>
      <c r="J49" s="63">
        <v>3</v>
      </c>
      <c r="K49" s="33">
        <v>12</v>
      </c>
      <c r="L49" s="31"/>
      <c r="M49" s="31"/>
    </row>
    <row r="50" spans="2:13" x14ac:dyDescent="0.25">
      <c r="B50" s="28" t="s">
        <v>813</v>
      </c>
      <c r="C50" s="63" t="s">
        <v>806</v>
      </c>
      <c r="D50" s="36">
        <f>E50/100*25</f>
        <v>0</v>
      </c>
      <c r="E50" s="33">
        <f>(Z40+AC40+AF40+AI40+AL40+AO40+AR40)/7</f>
        <v>0</v>
      </c>
      <c r="F50" s="63">
        <f>G50/100*25</f>
        <v>0</v>
      </c>
      <c r="G50" s="33">
        <f>(AU40+AX40+BA40+BD40+BG40+BJ40+BM40)/7</f>
        <v>0</v>
      </c>
      <c r="H50" s="63">
        <f>I50/100*25</f>
        <v>0</v>
      </c>
      <c r="I50" s="33">
        <f>(BP40+BS40+BV40+BY40+CB40+CE40+CH40)/7</f>
        <v>0</v>
      </c>
      <c r="J50" s="63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63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63" t="s">
        <v>807</v>
      </c>
      <c r="D52" s="36">
        <v>20</v>
      </c>
      <c r="E52" s="33"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63" t="s">
        <v>807</v>
      </c>
      <c r="D53" s="36">
        <v>5</v>
      </c>
      <c r="E53" s="33"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63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63"/>
      <c r="D56" s="71" t="s">
        <v>159</v>
      </c>
      <c r="E56" s="72"/>
      <c r="F56" s="71" t="s">
        <v>116</v>
      </c>
      <c r="G56" s="72"/>
      <c r="H56" s="93" t="s">
        <v>174</v>
      </c>
      <c r="I56" s="94"/>
      <c r="J56" s="93" t="s">
        <v>186</v>
      </c>
      <c r="K56" s="94"/>
      <c r="L56" s="93" t="s">
        <v>117</v>
      </c>
      <c r="M56" s="94"/>
    </row>
    <row r="57" spans="2:13" x14ac:dyDescent="0.25">
      <c r="B57" s="28" t="s">
        <v>811</v>
      </c>
      <c r="C57" s="63" t="s">
        <v>808</v>
      </c>
      <c r="D57" s="36">
        <f>E57/100*25</f>
        <v>22.571428571428573</v>
      </c>
      <c r="E57" s="33">
        <f>(DY40+EB40+EE40+EH40+EK40+EN40+EQ40)/7</f>
        <v>90.285714285714292</v>
      </c>
      <c r="F57" s="63">
        <v>24</v>
      </c>
      <c r="G57" s="33">
        <v>96</v>
      </c>
      <c r="H57" s="63">
        <v>24</v>
      </c>
      <c r="I57" s="33">
        <v>96</v>
      </c>
      <c r="J57" s="63">
        <v>24</v>
      </c>
      <c r="K57" s="33">
        <v>96</v>
      </c>
      <c r="L57" s="63">
        <v>24</v>
      </c>
      <c r="M57" s="33">
        <v>96</v>
      </c>
    </row>
    <row r="58" spans="2:13" x14ac:dyDescent="0.25">
      <c r="B58" s="28" t="s">
        <v>812</v>
      </c>
      <c r="C58" s="63" t="s">
        <v>808</v>
      </c>
      <c r="D58" s="36">
        <f>E58/100*25</f>
        <v>2.4285714285714284</v>
      </c>
      <c r="E58" s="33">
        <f>(DZ40+EC40+EF40+EI40+EL40+EO40+ER40)/7</f>
        <v>9.7142857142857135</v>
      </c>
      <c r="F58" s="63">
        <v>1</v>
      </c>
      <c r="G58" s="33">
        <v>4</v>
      </c>
      <c r="H58" s="63">
        <v>1</v>
      </c>
      <c r="I58" s="33">
        <v>4</v>
      </c>
      <c r="J58" s="63">
        <v>1</v>
      </c>
      <c r="K58" s="33">
        <v>4</v>
      </c>
      <c r="L58" s="63">
        <v>1</v>
      </c>
      <c r="M58" s="33">
        <v>4</v>
      </c>
    </row>
    <row r="59" spans="2:13" x14ac:dyDescent="0.25">
      <c r="B59" s="28" t="s">
        <v>813</v>
      </c>
      <c r="C59" s="63" t="s">
        <v>808</v>
      </c>
      <c r="D59" s="36">
        <f>E59/100*25</f>
        <v>0</v>
      </c>
      <c r="E59" s="33">
        <f>(EA40+ED40+EG40+EJ40+EM40+EP40+ES40)/7</f>
        <v>0</v>
      </c>
      <c r="F59" s="63">
        <f>G59/100*25</f>
        <v>0</v>
      </c>
      <c r="G59" s="33">
        <f>(EV40+EY40+FB40+FE40+FH40+FK40+FN40)/7</f>
        <v>0</v>
      </c>
      <c r="H59" s="63">
        <f>I59/100*25</f>
        <v>0</v>
      </c>
      <c r="I59" s="33">
        <f>(FQ40+FT40+FW40+FZ40+GC40+GF40+GI40)/7</f>
        <v>0</v>
      </c>
      <c r="J59" s="63">
        <f>K59/100*25</f>
        <v>0</v>
      </c>
      <c r="K59" s="33">
        <f>(GL40+GO40+GR40+GU40+GX40+HA40+HD40)/7</f>
        <v>0</v>
      </c>
      <c r="L59" s="63">
        <f>M59/100*25</f>
        <v>0</v>
      </c>
      <c r="M59" s="33">
        <f>(HG40+HJ40+HM40+HP40+HS40+HV40+HY40)/7</f>
        <v>0</v>
      </c>
    </row>
    <row r="60" spans="2:13" x14ac:dyDescent="0.25">
      <c r="B60" s="28"/>
      <c r="C60" s="63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63" t="s">
        <v>809</v>
      </c>
      <c r="D61" s="36">
        <v>20</v>
      </c>
      <c r="E61" s="33"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63" t="s">
        <v>809</v>
      </c>
      <c r="D62" s="36">
        <v>5</v>
      </c>
      <c r="E62" s="33">
        <v>20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63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1378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7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78" t="s">
        <v>630</v>
      </c>
      <c r="D6" s="78" t="s">
        <v>5</v>
      </c>
      <c r="E6" s="78" t="s">
        <v>6</v>
      </c>
      <c r="F6" s="78" t="s">
        <v>631</v>
      </c>
      <c r="G6" s="78" t="s">
        <v>7</v>
      </c>
      <c r="H6" s="78" t="s">
        <v>8</v>
      </c>
      <c r="I6" s="78" t="s">
        <v>632</v>
      </c>
      <c r="J6" s="78" t="s">
        <v>9</v>
      </c>
      <c r="K6" s="78" t="s">
        <v>10</v>
      </c>
      <c r="L6" s="78" t="s">
        <v>704</v>
      </c>
      <c r="M6" s="78" t="s">
        <v>9</v>
      </c>
      <c r="N6" s="78" t="s">
        <v>10</v>
      </c>
      <c r="O6" s="78" t="s">
        <v>633</v>
      </c>
      <c r="P6" s="78" t="s">
        <v>11</v>
      </c>
      <c r="Q6" s="78" t="s">
        <v>4</v>
      </c>
      <c r="R6" s="78" t="s">
        <v>634</v>
      </c>
      <c r="S6" s="78" t="s">
        <v>6</v>
      </c>
      <c r="T6" s="78" t="s">
        <v>12</v>
      </c>
      <c r="U6" s="78" t="s">
        <v>635</v>
      </c>
      <c r="V6" s="78" t="s">
        <v>6</v>
      </c>
      <c r="W6" s="78" t="s">
        <v>12</v>
      </c>
      <c r="X6" s="78" t="s">
        <v>636</v>
      </c>
      <c r="Y6" s="78"/>
      <c r="Z6" s="78"/>
      <c r="AA6" s="78" t="s">
        <v>637</v>
      </c>
      <c r="AB6" s="78"/>
      <c r="AC6" s="78"/>
      <c r="AD6" s="78" t="s">
        <v>638</v>
      </c>
      <c r="AE6" s="78"/>
      <c r="AF6" s="78"/>
      <c r="AG6" s="78" t="s">
        <v>705</v>
      </c>
      <c r="AH6" s="78"/>
      <c r="AI6" s="78"/>
      <c r="AJ6" s="78" t="s">
        <v>639</v>
      </c>
      <c r="AK6" s="78"/>
      <c r="AL6" s="78"/>
      <c r="AM6" s="78" t="s">
        <v>640</v>
      </c>
      <c r="AN6" s="78"/>
      <c r="AO6" s="78"/>
      <c r="AP6" s="76" t="s">
        <v>641</v>
      </c>
      <c r="AQ6" s="76"/>
      <c r="AR6" s="76"/>
      <c r="AS6" s="78" t="s">
        <v>642</v>
      </c>
      <c r="AT6" s="78"/>
      <c r="AU6" s="78"/>
      <c r="AV6" s="78" t="s">
        <v>643</v>
      </c>
      <c r="AW6" s="78"/>
      <c r="AX6" s="78"/>
      <c r="AY6" s="78" t="s">
        <v>644</v>
      </c>
      <c r="AZ6" s="78"/>
      <c r="BA6" s="78"/>
      <c r="BB6" s="78" t="s">
        <v>645</v>
      </c>
      <c r="BC6" s="78"/>
      <c r="BD6" s="78"/>
      <c r="BE6" s="78" t="s">
        <v>646</v>
      </c>
      <c r="BF6" s="78"/>
      <c r="BG6" s="78"/>
      <c r="BH6" s="76" t="s">
        <v>647</v>
      </c>
      <c r="BI6" s="76"/>
      <c r="BJ6" s="76"/>
      <c r="BK6" s="76" t="s">
        <v>706</v>
      </c>
      <c r="BL6" s="76"/>
      <c r="BM6" s="76"/>
      <c r="BN6" s="78" t="s">
        <v>648</v>
      </c>
      <c r="BO6" s="78"/>
      <c r="BP6" s="78"/>
      <c r="BQ6" s="78" t="s">
        <v>649</v>
      </c>
      <c r="BR6" s="78"/>
      <c r="BS6" s="78"/>
      <c r="BT6" s="76" t="s">
        <v>650</v>
      </c>
      <c r="BU6" s="76"/>
      <c r="BV6" s="76"/>
      <c r="BW6" s="78" t="s">
        <v>651</v>
      </c>
      <c r="BX6" s="78"/>
      <c r="BY6" s="78"/>
      <c r="BZ6" s="78" t="s">
        <v>652</v>
      </c>
      <c r="CA6" s="78"/>
      <c r="CB6" s="78"/>
      <c r="CC6" s="78" t="s">
        <v>653</v>
      </c>
      <c r="CD6" s="78"/>
      <c r="CE6" s="78"/>
      <c r="CF6" s="78" t="s">
        <v>654</v>
      </c>
      <c r="CG6" s="78"/>
      <c r="CH6" s="78"/>
      <c r="CI6" s="78" t="s">
        <v>655</v>
      </c>
      <c r="CJ6" s="78"/>
      <c r="CK6" s="78"/>
      <c r="CL6" s="78" t="s">
        <v>656</v>
      </c>
      <c r="CM6" s="78"/>
      <c r="CN6" s="78"/>
      <c r="CO6" s="78" t="s">
        <v>707</v>
      </c>
      <c r="CP6" s="78"/>
      <c r="CQ6" s="78"/>
      <c r="CR6" s="78" t="s">
        <v>657</v>
      </c>
      <c r="CS6" s="78"/>
      <c r="CT6" s="78"/>
      <c r="CU6" s="78" t="s">
        <v>658</v>
      </c>
      <c r="CV6" s="78"/>
      <c r="CW6" s="78"/>
      <c r="CX6" s="78" t="s">
        <v>659</v>
      </c>
      <c r="CY6" s="78"/>
      <c r="CZ6" s="78"/>
      <c r="DA6" s="78" t="s">
        <v>660</v>
      </c>
      <c r="DB6" s="78"/>
      <c r="DC6" s="78"/>
      <c r="DD6" s="76" t="s">
        <v>661</v>
      </c>
      <c r="DE6" s="76"/>
      <c r="DF6" s="76"/>
      <c r="DG6" s="76" t="s">
        <v>662</v>
      </c>
      <c r="DH6" s="76"/>
      <c r="DI6" s="76"/>
      <c r="DJ6" s="76" t="s">
        <v>663</v>
      </c>
      <c r="DK6" s="76"/>
      <c r="DL6" s="76"/>
      <c r="DM6" s="76" t="s">
        <v>708</v>
      </c>
      <c r="DN6" s="76"/>
      <c r="DO6" s="76"/>
      <c r="DP6" s="76" t="s">
        <v>664</v>
      </c>
      <c r="DQ6" s="76"/>
      <c r="DR6" s="76"/>
      <c r="DS6" s="76" t="s">
        <v>665</v>
      </c>
      <c r="DT6" s="76"/>
      <c r="DU6" s="76"/>
      <c r="DV6" s="76" t="s">
        <v>666</v>
      </c>
      <c r="DW6" s="76"/>
      <c r="DX6" s="76"/>
      <c r="DY6" s="76" t="s">
        <v>667</v>
      </c>
      <c r="DZ6" s="76"/>
      <c r="EA6" s="76"/>
      <c r="EB6" s="76" t="s">
        <v>668</v>
      </c>
      <c r="EC6" s="76"/>
      <c r="ED6" s="76"/>
      <c r="EE6" s="76" t="s">
        <v>669</v>
      </c>
      <c r="EF6" s="76"/>
      <c r="EG6" s="76"/>
      <c r="EH6" s="76" t="s">
        <v>709</v>
      </c>
      <c r="EI6" s="76"/>
      <c r="EJ6" s="76"/>
      <c r="EK6" s="76" t="s">
        <v>670</v>
      </c>
      <c r="EL6" s="76"/>
      <c r="EM6" s="76"/>
      <c r="EN6" s="76" t="s">
        <v>671</v>
      </c>
      <c r="EO6" s="76"/>
      <c r="EP6" s="76"/>
      <c r="EQ6" s="76" t="s">
        <v>672</v>
      </c>
      <c r="ER6" s="76"/>
      <c r="ES6" s="76"/>
      <c r="ET6" s="76" t="s">
        <v>673</v>
      </c>
      <c r="EU6" s="76"/>
      <c r="EV6" s="76"/>
      <c r="EW6" s="76" t="s">
        <v>674</v>
      </c>
      <c r="EX6" s="76"/>
      <c r="EY6" s="76"/>
      <c r="EZ6" s="76" t="s">
        <v>675</v>
      </c>
      <c r="FA6" s="76"/>
      <c r="FB6" s="76"/>
      <c r="FC6" s="76" t="s">
        <v>676</v>
      </c>
      <c r="FD6" s="76"/>
      <c r="FE6" s="76"/>
      <c r="FF6" s="76" t="s">
        <v>677</v>
      </c>
      <c r="FG6" s="76"/>
      <c r="FH6" s="76"/>
      <c r="FI6" s="76" t="s">
        <v>678</v>
      </c>
      <c r="FJ6" s="76"/>
      <c r="FK6" s="76"/>
      <c r="FL6" s="76" t="s">
        <v>710</v>
      </c>
      <c r="FM6" s="76"/>
      <c r="FN6" s="76"/>
      <c r="FO6" s="76" t="s">
        <v>679</v>
      </c>
      <c r="FP6" s="76"/>
      <c r="FQ6" s="76"/>
      <c r="FR6" s="76" t="s">
        <v>680</v>
      </c>
      <c r="FS6" s="76"/>
      <c r="FT6" s="76"/>
      <c r="FU6" s="76" t="s">
        <v>681</v>
      </c>
      <c r="FV6" s="76"/>
      <c r="FW6" s="76"/>
      <c r="FX6" s="76" t="s">
        <v>682</v>
      </c>
      <c r="FY6" s="76"/>
      <c r="FZ6" s="76"/>
      <c r="GA6" s="76" t="s">
        <v>683</v>
      </c>
      <c r="GB6" s="76"/>
      <c r="GC6" s="76"/>
      <c r="GD6" s="76" t="s">
        <v>684</v>
      </c>
      <c r="GE6" s="76"/>
      <c r="GF6" s="76"/>
      <c r="GG6" s="76" t="s">
        <v>685</v>
      </c>
      <c r="GH6" s="76"/>
      <c r="GI6" s="76"/>
      <c r="GJ6" s="76" t="s">
        <v>686</v>
      </c>
      <c r="GK6" s="76"/>
      <c r="GL6" s="76"/>
      <c r="GM6" s="76" t="s">
        <v>687</v>
      </c>
      <c r="GN6" s="76"/>
      <c r="GO6" s="76"/>
      <c r="GP6" s="76" t="s">
        <v>711</v>
      </c>
      <c r="GQ6" s="76"/>
      <c r="GR6" s="76"/>
      <c r="GS6" s="76" t="s">
        <v>688</v>
      </c>
      <c r="GT6" s="76"/>
      <c r="GU6" s="76"/>
      <c r="GV6" s="76" t="s">
        <v>689</v>
      </c>
      <c r="GW6" s="76"/>
      <c r="GX6" s="76"/>
      <c r="GY6" s="76" t="s">
        <v>690</v>
      </c>
      <c r="GZ6" s="76"/>
      <c r="HA6" s="76"/>
      <c r="HB6" s="76" t="s">
        <v>691</v>
      </c>
      <c r="HC6" s="76"/>
      <c r="HD6" s="76"/>
      <c r="HE6" s="76" t="s">
        <v>692</v>
      </c>
      <c r="HF6" s="76"/>
      <c r="HG6" s="76"/>
      <c r="HH6" s="76" t="s">
        <v>693</v>
      </c>
      <c r="HI6" s="76"/>
      <c r="HJ6" s="76"/>
      <c r="HK6" s="76" t="s">
        <v>694</v>
      </c>
      <c r="HL6" s="76"/>
      <c r="HM6" s="76"/>
      <c r="HN6" s="76" t="s">
        <v>695</v>
      </c>
      <c r="HO6" s="76"/>
      <c r="HP6" s="76"/>
      <c r="HQ6" s="76" t="s">
        <v>696</v>
      </c>
      <c r="HR6" s="76"/>
      <c r="HS6" s="76"/>
      <c r="HT6" s="76" t="s">
        <v>712</v>
      </c>
      <c r="HU6" s="76"/>
      <c r="HV6" s="76"/>
      <c r="HW6" s="76" t="s">
        <v>697</v>
      </c>
      <c r="HX6" s="76"/>
      <c r="HY6" s="76"/>
      <c r="HZ6" s="76" t="s">
        <v>698</v>
      </c>
      <c r="IA6" s="76"/>
      <c r="IB6" s="76"/>
      <c r="IC6" s="76" t="s">
        <v>699</v>
      </c>
      <c r="ID6" s="76"/>
      <c r="IE6" s="76"/>
      <c r="IF6" s="76" t="s">
        <v>700</v>
      </c>
      <c r="IG6" s="76"/>
      <c r="IH6" s="76"/>
      <c r="II6" s="76" t="s">
        <v>713</v>
      </c>
      <c r="IJ6" s="76"/>
      <c r="IK6" s="76"/>
      <c r="IL6" s="76" t="s">
        <v>701</v>
      </c>
      <c r="IM6" s="76"/>
      <c r="IN6" s="76"/>
      <c r="IO6" s="76" t="s">
        <v>702</v>
      </c>
      <c r="IP6" s="76"/>
      <c r="IQ6" s="76"/>
      <c r="IR6" s="76" t="s">
        <v>703</v>
      </c>
      <c r="IS6" s="76"/>
      <c r="IT6" s="76"/>
    </row>
    <row r="7" spans="1:254" ht="104.25" customHeight="1" x14ac:dyDescent="0.25">
      <c r="A7" s="125"/>
      <c r="B7" s="125"/>
      <c r="C7" s="74" t="s">
        <v>1338</v>
      </c>
      <c r="D7" s="74"/>
      <c r="E7" s="74"/>
      <c r="F7" s="74" t="s">
        <v>1339</v>
      </c>
      <c r="G7" s="74"/>
      <c r="H7" s="74"/>
      <c r="I7" s="74" t="s">
        <v>1340</v>
      </c>
      <c r="J7" s="74"/>
      <c r="K7" s="74"/>
      <c r="L7" s="74" t="s">
        <v>1341</v>
      </c>
      <c r="M7" s="74"/>
      <c r="N7" s="74"/>
      <c r="O7" s="74" t="s">
        <v>1342</v>
      </c>
      <c r="P7" s="74"/>
      <c r="Q7" s="74"/>
      <c r="R7" s="74" t="s">
        <v>1343</v>
      </c>
      <c r="S7" s="74"/>
      <c r="T7" s="74"/>
      <c r="U7" s="74" t="s">
        <v>1344</v>
      </c>
      <c r="V7" s="74"/>
      <c r="W7" s="74"/>
      <c r="X7" s="74" t="s">
        <v>1345</v>
      </c>
      <c r="Y7" s="74"/>
      <c r="Z7" s="74"/>
      <c r="AA7" s="74" t="s">
        <v>1346</v>
      </c>
      <c r="AB7" s="74"/>
      <c r="AC7" s="74"/>
      <c r="AD7" s="74" t="s">
        <v>1347</v>
      </c>
      <c r="AE7" s="74"/>
      <c r="AF7" s="74"/>
      <c r="AG7" s="74" t="s">
        <v>1348</v>
      </c>
      <c r="AH7" s="74"/>
      <c r="AI7" s="74"/>
      <c r="AJ7" s="74" t="s">
        <v>1349</v>
      </c>
      <c r="AK7" s="74"/>
      <c r="AL7" s="74"/>
      <c r="AM7" s="74" t="s">
        <v>1350</v>
      </c>
      <c r="AN7" s="74"/>
      <c r="AO7" s="74"/>
      <c r="AP7" s="74" t="s">
        <v>1351</v>
      </c>
      <c r="AQ7" s="74"/>
      <c r="AR7" s="74"/>
      <c r="AS7" s="74" t="s">
        <v>1352</v>
      </c>
      <c r="AT7" s="74"/>
      <c r="AU7" s="74"/>
      <c r="AV7" s="74" t="s">
        <v>1353</v>
      </c>
      <c r="AW7" s="74"/>
      <c r="AX7" s="74"/>
      <c r="AY7" s="74" t="s">
        <v>1354</v>
      </c>
      <c r="AZ7" s="74"/>
      <c r="BA7" s="74"/>
      <c r="BB7" s="74" t="s">
        <v>1355</v>
      </c>
      <c r="BC7" s="74"/>
      <c r="BD7" s="74"/>
      <c r="BE7" s="74" t="s">
        <v>1356</v>
      </c>
      <c r="BF7" s="74"/>
      <c r="BG7" s="74"/>
      <c r="BH7" s="74" t="s">
        <v>1357</v>
      </c>
      <c r="BI7" s="74"/>
      <c r="BJ7" s="74"/>
      <c r="BK7" s="74" t="s">
        <v>1358</v>
      </c>
      <c r="BL7" s="74"/>
      <c r="BM7" s="74"/>
      <c r="BN7" s="74" t="s">
        <v>1359</v>
      </c>
      <c r="BO7" s="74"/>
      <c r="BP7" s="74"/>
      <c r="BQ7" s="74" t="s">
        <v>1360</v>
      </c>
      <c r="BR7" s="74"/>
      <c r="BS7" s="74"/>
      <c r="BT7" s="74" t="s">
        <v>1361</v>
      </c>
      <c r="BU7" s="74"/>
      <c r="BV7" s="74"/>
      <c r="BW7" s="74" t="s">
        <v>1362</v>
      </c>
      <c r="BX7" s="74"/>
      <c r="BY7" s="74"/>
      <c r="BZ7" s="74" t="s">
        <v>1199</v>
      </c>
      <c r="CA7" s="74"/>
      <c r="CB7" s="74"/>
      <c r="CC7" s="74" t="s">
        <v>1363</v>
      </c>
      <c r="CD7" s="74"/>
      <c r="CE7" s="74"/>
      <c r="CF7" s="74" t="s">
        <v>1364</v>
      </c>
      <c r="CG7" s="74"/>
      <c r="CH7" s="74"/>
      <c r="CI7" s="74" t="s">
        <v>1365</v>
      </c>
      <c r="CJ7" s="74"/>
      <c r="CK7" s="74"/>
      <c r="CL7" s="74" t="s">
        <v>1366</v>
      </c>
      <c r="CM7" s="74"/>
      <c r="CN7" s="74"/>
      <c r="CO7" s="74" t="s">
        <v>1367</v>
      </c>
      <c r="CP7" s="74"/>
      <c r="CQ7" s="74"/>
      <c r="CR7" s="74" t="s">
        <v>1368</v>
      </c>
      <c r="CS7" s="74"/>
      <c r="CT7" s="74"/>
      <c r="CU7" s="74" t="s">
        <v>1369</v>
      </c>
      <c r="CV7" s="74"/>
      <c r="CW7" s="74"/>
      <c r="CX7" s="74" t="s">
        <v>1370</v>
      </c>
      <c r="CY7" s="74"/>
      <c r="CZ7" s="74"/>
      <c r="DA7" s="74" t="s">
        <v>1371</v>
      </c>
      <c r="DB7" s="74"/>
      <c r="DC7" s="74"/>
      <c r="DD7" s="74" t="s">
        <v>1372</v>
      </c>
      <c r="DE7" s="74"/>
      <c r="DF7" s="74"/>
      <c r="DG7" s="74" t="s">
        <v>1373</v>
      </c>
      <c r="DH7" s="74"/>
      <c r="DI7" s="74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744</v>
      </c>
      <c r="DW7" s="103"/>
      <c r="DX7" s="103"/>
      <c r="DY7" s="74" t="s">
        <v>760</v>
      </c>
      <c r="DZ7" s="74"/>
      <c r="EA7" s="74"/>
      <c r="EB7" s="74" t="s">
        <v>761</v>
      </c>
      <c r="EC7" s="74"/>
      <c r="ED7" s="74"/>
      <c r="EE7" s="74" t="s">
        <v>1231</v>
      </c>
      <c r="EF7" s="74"/>
      <c r="EG7" s="74"/>
      <c r="EH7" s="74" t="s">
        <v>762</v>
      </c>
      <c r="EI7" s="74"/>
      <c r="EJ7" s="74"/>
      <c r="EK7" s="74" t="s">
        <v>1334</v>
      </c>
      <c r="EL7" s="74"/>
      <c r="EM7" s="74"/>
      <c r="EN7" s="74" t="s">
        <v>765</v>
      </c>
      <c r="EO7" s="74"/>
      <c r="EP7" s="74"/>
      <c r="EQ7" s="74" t="s">
        <v>1240</v>
      </c>
      <c r="ER7" s="74"/>
      <c r="ES7" s="74"/>
      <c r="ET7" s="74" t="s">
        <v>770</v>
      </c>
      <c r="EU7" s="74"/>
      <c r="EV7" s="74"/>
      <c r="EW7" s="74" t="s">
        <v>1243</v>
      </c>
      <c r="EX7" s="74"/>
      <c r="EY7" s="74"/>
      <c r="EZ7" s="74" t="s">
        <v>1245</v>
      </c>
      <c r="FA7" s="74"/>
      <c r="FB7" s="74"/>
      <c r="FC7" s="74" t="s">
        <v>1247</v>
      </c>
      <c r="FD7" s="74"/>
      <c r="FE7" s="74"/>
      <c r="FF7" s="74" t="s">
        <v>1335</v>
      </c>
      <c r="FG7" s="74"/>
      <c r="FH7" s="74"/>
      <c r="FI7" s="74" t="s">
        <v>1250</v>
      </c>
      <c r="FJ7" s="74"/>
      <c r="FK7" s="74"/>
      <c r="FL7" s="74" t="s">
        <v>774</v>
      </c>
      <c r="FM7" s="74"/>
      <c r="FN7" s="74"/>
      <c r="FO7" s="74" t="s">
        <v>1254</v>
      </c>
      <c r="FP7" s="74"/>
      <c r="FQ7" s="74"/>
      <c r="FR7" s="74" t="s">
        <v>1257</v>
      </c>
      <c r="FS7" s="74"/>
      <c r="FT7" s="74"/>
      <c r="FU7" s="74" t="s">
        <v>1261</v>
      </c>
      <c r="FV7" s="74"/>
      <c r="FW7" s="74"/>
      <c r="FX7" s="74" t="s">
        <v>1263</v>
      </c>
      <c r="FY7" s="74"/>
      <c r="FZ7" s="74"/>
      <c r="GA7" s="103" t="s">
        <v>1266</v>
      </c>
      <c r="GB7" s="103"/>
      <c r="GC7" s="103"/>
      <c r="GD7" s="74" t="s">
        <v>779</v>
      </c>
      <c r="GE7" s="74"/>
      <c r="GF7" s="74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786</v>
      </c>
      <c r="GT7" s="103"/>
      <c r="GU7" s="103"/>
      <c r="GV7" s="103" t="s">
        <v>788</v>
      </c>
      <c r="GW7" s="103"/>
      <c r="GX7" s="103"/>
      <c r="GY7" s="103" t="s">
        <v>789</v>
      </c>
      <c r="GZ7" s="103"/>
      <c r="HA7" s="103"/>
      <c r="HB7" s="74" t="s">
        <v>1284</v>
      </c>
      <c r="HC7" s="74"/>
      <c r="HD7" s="74"/>
      <c r="HE7" s="74" t="s">
        <v>1286</v>
      </c>
      <c r="HF7" s="74"/>
      <c r="HG7" s="74"/>
      <c r="HH7" s="74" t="s">
        <v>795</v>
      </c>
      <c r="HI7" s="74"/>
      <c r="HJ7" s="74"/>
      <c r="HK7" s="74" t="s">
        <v>1287</v>
      </c>
      <c r="HL7" s="74"/>
      <c r="HM7" s="74"/>
      <c r="HN7" s="74" t="s">
        <v>1290</v>
      </c>
      <c r="HO7" s="74"/>
      <c r="HP7" s="74"/>
      <c r="HQ7" s="74" t="s">
        <v>798</v>
      </c>
      <c r="HR7" s="74"/>
      <c r="HS7" s="74"/>
      <c r="HT7" s="74" t="s">
        <v>796</v>
      </c>
      <c r="HU7" s="74"/>
      <c r="HV7" s="74"/>
      <c r="HW7" s="74" t="s">
        <v>617</v>
      </c>
      <c r="HX7" s="74"/>
      <c r="HY7" s="74"/>
      <c r="HZ7" s="74" t="s">
        <v>1299</v>
      </c>
      <c r="IA7" s="74"/>
      <c r="IB7" s="74"/>
      <c r="IC7" s="74" t="s">
        <v>1303</v>
      </c>
      <c r="ID7" s="74"/>
      <c r="IE7" s="74"/>
      <c r="IF7" s="74" t="s">
        <v>801</v>
      </c>
      <c r="IG7" s="74"/>
      <c r="IH7" s="74"/>
      <c r="II7" s="74" t="s">
        <v>1308</v>
      </c>
      <c r="IJ7" s="74"/>
      <c r="IK7" s="74"/>
      <c r="IL7" s="74" t="s">
        <v>1309</v>
      </c>
      <c r="IM7" s="74"/>
      <c r="IN7" s="74"/>
      <c r="IO7" s="74" t="s">
        <v>1313</v>
      </c>
      <c r="IP7" s="74"/>
      <c r="IQ7" s="74"/>
      <c r="IR7" s="74" t="s">
        <v>1317</v>
      </c>
      <c r="IS7" s="74"/>
      <c r="IT7" s="74"/>
    </row>
    <row r="8" spans="1:254" ht="58.5" customHeight="1" x14ac:dyDescent="0.25">
      <c r="A8" s="126"/>
      <c r="B8" s="12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91" t="s">
        <v>3</v>
      </c>
      <c r="G42" s="92"/>
      <c r="H42" s="93" t="s">
        <v>714</v>
      </c>
      <c r="I42" s="94"/>
      <c r="J42" s="93" t="s">
        <v>331</v>
      </c>
      <c r="K42" s="94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0" t="s">
        <v>159</v>
      </c>
      <c r="E51" s="130"/>
      <c r="F51" s="71" t="s">
        <v>116</v>
      </c>
      <c r="G51" s="72"/>
      <c r="H51" s="93" t="s">
        <v>174</v>
      </c>
      <c r="I51" s="94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2025-01-28T19:25:00Z</cp:lastPrinted>
  <dcterms:created xsi:type="dcterms:W3CDTF">2022-12-22T06:57:03Z</dcterms:created>
  <dcterms:modified xsi:type="dcterms:W3CDTF">2025-01-28T19:25:19Z</dcterms:modified>
</cp:coreProperties>
</file>