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-120" yWindow="-120" windowWidth="15600" windowHeight="11760" tabRatio="557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O39" i="5"/>
  <c r="O40" i="5" s="1"/>
  <c r="P39" i="5"/>
  <c r="Q39" i="5"/>
  <c r="R39" i="5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E39" i="5"/>
  <c r="AE40" i="5" s="1"/>
  <c r="AF39" i="5"/>
  <c r="AG39" i="5"/>
  <c r="AH39" i="5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U39" i="5"/>
  <c r="AU40" i="5" s="1"/>
  <c r="AV39" i="5"/>
  <c r="AW39" i="5"/>
  <c r="AX39" i="5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K39" i="5"/>
  <c r="BK40" i="5" s="1"/>
  <c r="BL39" i="5"/>
  <c r="BM39" i="5"/>
  <c r="BN39" i="5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CA39" i="5"/>
  <c r="CA40" i="5" s="1"/>
  <c r="CB39" i="5"/>
  <c r="CC39" i="5"/>
  <c r="CD39" i="5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Q39" i="5"/>
  <c r="CQ40" i="5" s="1"/>
  <c r="CR39" i="5"/>
  <c r="CS39" i="5"/>
  <c r="CT39" i="5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G39" i="5"/>
  <c r="DG40" i="5" s="1"/>
  <c r="DH39" i="5"/>
  <c r="DI39" i="5"/>
  <c r="DJ39" i="5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W39" i="5"/>
  <c r="DW40" i="5" s="1"/>
  <c r="DX39" i="5"/>
  <c r="DY39" i="5"/>
  <c r="DZ39" i="5"/>
  <c r="EA39" i="5"/>
  <c r="EA40" i="5" s="1"/>
  <c r="EB39" i="5"/>
  <c r="EC39" i="5"/>
  <c r="EC40" i="5" s="1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M39" i="5"/>
  <c r="EM40" i="5" s="1"/>
  <c r="EN39" i="5"/>
  <c r="EO39" i="5"/>
  <c r="EP39" i="5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C39" i="5"/>
  <c r="FC40" i="5" s="1"/>
  <c r="FD39" i="5"/>
  <c r="FE39" i="5"/>
  <c r="FF39" i="5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S39" i="5"/>
  <c r="FS40" i="5" s="1"/>
  <c r="FT39" i="5"/>
  <c r="FU39" i="5"/>
  <c r="FV39" i="5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I39" i="5"/>
  <c r="GI40" i="5" s="1"/>
  <c r="GJ39" i="5"/>
  <c r="GK39" i="5"/>
  <c r="GL39" i="5"/>
  <c r="GM39" i="5"/>
  <c r="GM40" i="5" s="1"/>
  <c r="GN39" i="5"/>
  <c r="GO39" i="5"/>
  <c r="GO40" i="5" s="1"/>
  <c r="GP39" i="5"/>
  <c r="GQ39" i="5"/>
  <c r="GQ40" i="5" s="1"/>
  <c r="GR39" i="5"/>
  <c r="GS39" i="5"/>
  <c r="GT39" i="5"/>
  <c r="GU39" i="5"/>
  <c r="GU40" i="5" s="1"/>
  <c r="GV39" i="5"/>
  <c r="GW39" i="5"/>
  <c r="GW40" i="5" s="1"/>
  <c r="GX39" i="5"/>
  <c r="GY39" i="5"/>
  <c r="GY40" i="5" s="1"/>
  <c r="GZ39" i="5"/>
  <c r="HA39" i="5"/>
  <c r="HB39" i="5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O39" i="5"/>
  <c r="HO40" i="5" s="1"/>
  <c r="HP39" i="5"/>
  <c r="HQ39" i="5"/>
  <c r="HR39" i="5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E39" i="5"/>
  <c r="IE40" i="5" s="1"/>
  <c r="IF39" i="5"/>
  <c r="IG39" i="5"/>
  <c r="IH39" i="5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U39" i="5"/>
  <c r="IU40" i="5" s="1"/>
  <c r="IV39" i="5"/>
  <c r="IW39" i="5"/>
  <c r="IX39" i="5"/>
  <c r="IY39" i="5"/>
  <c r="IY40" i="5" s="1"/>
  <c r="IZ39" i="5"/>
  <c r="JA39" i="5"/>
  <c r="JA40" i="5" s="1"/>
  <c r="JB39" i="5"/>
  <c r="JC39" i="5"/>
  <c r="JC40" i="5" s="1"/>
  <c r="JD39" i="5"/>
  <c r="JE39" i="5"/>
  <c r="JF39" i="5"/>
  <c r="JG39" i="5"/>
  <c r="JG40" i="5" s="1"/>
  <c r="JH39" i="5"/>
  <c r="JI39" i="5"/>
  <c r="JI40" i="5" s="1"/>
  <c r="JJ39" i="5"/>
  <c r="JK39" i="5"/>
  <c r="JK40" i="5" s="1"/>
  <c r="JL39" i="5"/>
  <c r="JM39" i="5"/>
  <c r="JN39" i="5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KA39" i="5"/>
  <c r="KA40" i="5" s="1"/>
  <c r="KB39" i="5"/>
  <c r="KC39" i="5"/>
  <c r="KD39" i="5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Q39" i="5"/>
  <c r="KQ40" i="5" s="1"/>
  <c r="KR39" i="5"/>
  <c r="KS39" i="5"/>
  <c r="KT39" i="5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G39" i="5"/>
  <c r="LG40" i="5" s="1"/>
  <c r="LH39" i="5"/>
  <c r="LI39" i="5"/>
  <c r="LJ39" i="5"/>
  <c r="LK39" i="5"/>
  <c r="LK40" i="5" s="1"/>
  <c r="LL39" i="5"/>
  <c r="LM39" i="5"/>
  <c r="LM40" i="5" s="1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W39" i="5"/>
  <c r="LW40" i="5" s="1"/>
  <c r="LX39" i="5"/>
  <c r="LY39" i="5"/>
  <c r="LZ39" i="5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F40" i="5"/>
  <c r="H40" i="5"/>
  <c r="I40" i="5"/>
  <c r="J40" i="5"/>
  <c r="L40" i="5"/>
  <c r="N40" i="5"/>
  <c r="P40" i="5"/>
  <c r="Q40" i="5"/>
  <c r="R40" i="5"/>
  <c r="T40" i="5"/>
  <c r="V40" i="5"/>
  <c r="X40" i="5"/>
  <c r="Y40" i="5"/>
  <c r="Z40" i="5"/>
  <c r="AB40" i="5"/>
  <c r="AD40" i="5"/>
  <c r="AF40" i="5"/>
  <c r="AG40" i="5"/>
  <c r="AH40" i="5"/>
  <c r="AJ40" i="5"/>
  <c r="AL40" i="5"/>
  <c r="AN40" i="5"/>
  <c r="AO40" i="5"/>
  <c r="AP40" i="5"/>
  <c r="AR40" i="5"/>
  <c r="AT40" i="5"/>
  <c r="AV40" i="5"/>
  <c r="AW40" i="5"/>
  <c r="AX40" i="5"/>
  <c r="AZ40" i="5"/>
  <c r="BB40" i="5"/>
  <c r="BD40" i="5"/>
  <c r="BE40" i="5"/>
  <c r="BF40" i="5"/>
  <c r="BH40" i="5"/>
  <c r="BJ40" i="5"/>
  <c r="BL40" i="5"/>
  <c r="BM40" i="5"/>
  <c r="BN40" i="5"/>
  <c r="BP40" i="5"/>
  <c r="BR40" i="5"/>
  <c r="BT40" i="5"/>
  <c r="BU40" i="5"/>
  <c r="BV40" i="5"/>
  <c r="BX40" i="5"/>
  <c r="BZ40" i="5"/>
  <c r="CB40" i="5"/>
  <c r="CC40" i="5"/>
  <c r="CD40" i="5"/>
  <c r="CF40" i="5"/>
  <c r="CH40" i="5"/>
  <c r="CJ40" i="5"/>
  <c r="CK40" i="5"/>
  <c r="CL40" i="5"/>
  <c r="CN40" i="5"/>
  <c r="CP40" i="5"/>
  <c r="CR40" i="5"/>
  <c r="CS40" i="5"/>
  <c r="CT40" i="5"/>
  <c r="CV40" i="5"/>
  <c r="CX40" i="5"/>
  <c r="CZ40" i="5"/>
  <c r="DA40" i="5"/>
  <c r="DB40" i="5"/>
  <c r="DD40" i="5"/>
  <c r="DF40" i="5"/>
  <c r="DH40" i="5"/>
  <c r="DI40" i="5"/>
  <c r="DJ40" i="5"/>
  <c r="DL40" i="5"/>
  <c r="DN40" i="5"/>
  <c r="DP40" i="5"/>
  <c r="DQ40" i="5"/>
  <c r="DR40" i="5"/>
  <c r="DT40" i="5"/>
  <c r="DV40" i="5"/>
  <c r="DX40" i="5"/>
  <c r="DY40" i="5"/>
  <c r="DZ40" i="5"/>
  <c r="EB40" i="5"/>
  <c r="ED40" i="5"/>
  <c r="EF40" i="5"/>
  <c r="EG40" i="5"/>
  <c r="EH40" i="5"/>
  <c r="EJ40" i="5"/>
  <c r="EL40" i="5"/>
  <c r="EN40" i="5"/>
  <c r="EO40" i="5"/>
  <c r="EP40" i="5"/>
  <c r="ER40" i="5"/>
  <c r="ET40" i="5"/>
  <c r="EV40" i="5"/>
  <c r="EW40" i="5"/>
  <c r="EX40" i="5"/>
  <c r="EZ40" i="5"/>
  <c r="FB40" i="5"/>
  <c r="FD40" i="5"/>
  <c r="FE40" i="5"/>
  <c r="FF40" i="5"/>
  <c r="FH40" i="5"/>
  <c r="FJ40" i="5"/>
  <c r="FL40" i="5"/>
  <c r="FM40" i="5"/>
  <c r="FN40" i="5"/>
  <c r="FP40" i="5"/>
  <c r="FR40" i="5"/>
  <c r="FT40" i="5"/>
  <c r="FU40" i="5"/>
  <c r="FV40" i="5"/>
  <c r="FX40" i="5"/>
  <c r="FZ40" i="5"/>
  <c r="GB40" i="5"/>
  <c r="GC40" i="5"/>
  <c r="GD40" i="5"/>
  <c r="GF40" i="5"/>
  <c r="GH40" i="5"/>
  <c r="GJ40" i="5"/>
  <c r="GK40" i="5"/>
  <c r="GL40" i="5"/>
  <c r="GN40" i="5"/>
  <c r="GP40" i="5"/>
  <c r="GR40" i="5"/>
  <c r="GS40" i="5"/>
  <c r="GT40" i="5"/>
  <c r="GV40" i="5"/>
  <c r="GX40" i="5"/>
  <c r="GZ40" i="5"/>
  <c r="HA40" i="5"/>
  <c r="HB40" i="5"/>
  <c r="HD40" i="5"/>
  <c r="HF40" i="5"/>
  <c r="HH40" i="5"/>
  <c r="HI40" i="5"/>
  <c r="HJ40" i="5"/>
  <c r="HL40" i="5"/>
  <c r="HN40" i="5"/>
  <c r="HP40" i="5"/>
  <c r="HQ40" i="5"/>
  <c r="HR40" i="5"/>
  <c r="HT40" i="5"/>
  <c r="HV40" i="5"/>
  <c r="HX40" i="5"/>
  <c r="HY40" i="5"/>
  <c r="HZ40" i="5"/>
  <c r="IB40" i="5"/>
  <c r="ID40" i="5"/>
  <c r="IF40" i="5"/>
  <c r="IG40" i="5"/>
  <c r="IH40" i="5"/>
  <c r="IJ40" i="5"/>
  <c r="IL40" i="5"/>
  <c r="IN40" i="5"/>
  <c r="IO40" i="5"/>
  <c r="IP40" i="5"/>
  <c r="IR40" i="5"/>
  <c r="IT40" i="5"/>
  <c r="IV40" i="5"/>
  <c r="IW40" i="5"/>
  <c r="IX40" i="5"/>
  <c r="IZ40" i="5"/>
  <c r="JB40" i="5"/>
  <c r="JD40" i="5"/>
  <c r="JE40" i="5"/>
  <c r="JF40" i="5"/>
  <c r="JH40" i="5"/>
  <c r="JJ40" i="5"/>
  <c r="JL40" i="5"/>
  <c r="JM40" i="5"/>
  <c r="JN40" i="5"/>
  <c r="JP40" i="5"/>
  <c r="JR40" i="5"/>
  <c r="JT40" i="5"/>
  <c r="JU40" i="5"/>
  <c r="JV40" i="5"/>
  <c r="JX40" i="5"/>
  <c r="JZ40" i="5"/>
  <c r="KB40" i="5"/>
  <c r="KC40" i="5"/>
  <c r="KD40" i="5"/>
  <c r="KF40" i="5"/>
  <c r="KH40" i="5"/>
  <c r="KJ40" i="5"/>
  <c r="KK40" i="5"/>
  <c r="KL40" i="5"/>
  <c r="KN40" i="5"/>
  <c r="KP40" i="5"/>
  <c r="KR40" i="5"/>
  <c r="KS40" i="5"/>
  <c r="KT40" i="5"/>
  <c r="KV40" i="5"/>
  <c r="KX40" i="5"/>
  <c r="KZ40" i="5"/>
  <c r="LA40" i="5"/>
  <c r="LB40" i="5"/>
  <c r="LD40" i="5"/>
  <c r="LF40" i="5"/>
  <c r="LH40" i="5"/>
  <c r="LI40" i="5"/>
  <c r="LJ40" i="5"/>
  <c r="LL40" i="5"/>
  <c r="LN40" i="5"/>
  <c r="LP40" i="5"/>
  <c r="LQ40" i="5"/>
  <c r="LR40" i="5"/>
  <c r="LT40" i="5"/>
  <c r="LV40" i="5"/>
  <c r="LX40" i="5"/>
  <c r="LY40" i="5"/>
  <c r="LZ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AM40" i="4"/>
  <c r="BG40" i="4"/>
  <c r="BO40" i="4"/>
  <c r="CI40" i="4"/>
  <c r="CJ40" i="4"/>
  <c r="CU40" i="4"/>
  <c r="DC40" i="4"/>
  <c r="DS40" i="4"/>
  <c r="EI40" i="4"/>
  <c r="EU40" i="4"/>
  <c r="FG40" i="4"/>
  <c r="FS40" i="4"/>
  <c r="GE40" i="4"/>
  <c r="GU40" i="4"/>
  <c r="HK40" i="4"/>
  <c r="HS40" i="4"/>
  <c r="IJ40" i="4"/>
  <c r="IU40" i="4"/>
  <c r="JG40" i="4"/>
  <c r="JW40" i="4"/>
  <c r="KM40" i="4"/>
  <c r="KY40" i="4"/>
  <c r="LO40" i="4"/>
  <c r="MA40" i="4"/>
  <c r="ML40" i="4"/>
  <c r="MQ40" i="4"/>
  <c r="MT40" i="4"/>
  <c r="MU40" i="4"/>
  <c r="NC40" i="4"/>
  <c r="NJ40" i="4"/>
  <c r="NL40" i="4"/>
  <c r="OA40" i="4"/>
  <c r="OQ40" i="4"/>
  <c r="OY40" i="4"/>
  <c r="PG40" i="4"/>
  <c r="PO40" i="4"/>
  <c r="PW40" i="4"/>
  <c r="QI40" i="4"/>
  <c r="QY40" i="4"/>
  <c r="RK40" i="4"/>
  <c r="RS40" i="4"/>
  <c r="SA40" i="4"/>
  <c r="SI40" i="4"/>
  <c r="SY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KN40" i="3"/>
  <c r="LD40" i="3"/>
  <c r="MF40" i="3"/>
  <c r="C39" i="3"/>
  <c r="C40" i="3" s="1"/>
  <c r="D43" i="3" s="1"/>
  <c r="E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E45" i="3" s="1"/>
  <c r="D45" i="4"/>
  <c r="E45" i="4" s="1"/>
  <c r="D44" i="3"/>
  <c r="E44" i="3" s="1"/>
  <c r="D44" i="4"/>
  <c r="E44" i="4" s="1"/>
  <c r="D45" i="5"/>
  <c r="E45" i="5" s="1"/>
  <c r="D43" i="4"/>
  <c r="E43" i="4" s="1"/>
  <c r="D43" i="5"/>
  <c r="E43" i="5" s="1"/>
  <c r="D44" i="5"/>
  <c r="E44" i="5" s="1"/>
  <c r="D52" i="4"/>
  <c r="E52" i="4" s="1"/>
  <c r="D56" i="5"/>
  <c r="E56" i="5" s="1"/>
  <c r="D53" i="5"/>
  <c r="E53" i="5" s="1"/>
  <c r="D49" i="5"/>
  <c r="E49" i="5" s="1"/>
  <c r="D60" i="5"/>
  <c r="E60" i="5" s="1"/>
  <c r="D55" i="5"/>
  <c r="E55" i="5" s="1"/>
  <c r="D52" i="5"/>
  <c r="E52" i="5" s="1"/>
  <c r="D48" i="5"/>
  <c r="E48" i="5" s="1"/>
  <c r="D59" i="5"/>
  <c r="E59" i="5" s="1"/>
  <c r="D51" i="5"/>
  <c r="E51" i="5" s="1"/>
  <c r="D47" i="5"/>
  <c r="E47" i="5" s="1"/>
  <c r="D61" i="5"/>
  <c r="E61" i="5" s="1"/>
  <c r="D57" i="5"/>
  <c r="E57" i="5" s="1"/>
  <c r="D57" i="4"/>
  <c r="E57" i="4" s="1"/>
  <c r="D56" i="4"/>
  <c r="E56" i="4" s="1"/>
  <c r="D60" i="4"/>
  <c r="E60" i="4" s="1"/>
  <c r="D61" i="4"/>
  <c r="E61" i="4" s="1"/>
  <c r="D53" i="4"/>
  <c r="E53" i="4" s="1"/>
  <c r="D47" i="4"/>
  <c r="E47" i="4" s="1"/>
  <c r="D59" i="4"/>
  <c r="E59" i="4" s="1"/>
  <c r="D51" i="4"/>
  <c r="E51" i="4" s="1"/>
  <c r="D49" i="4"/>
  <c r="E49" i="4" s="1"/>
  <c r="D55" i="4"/>
  <c r="E55" i="4" s="1"/>
  <c r="D48" i="4"/>
  <c r="E48" i="4" s="1"/>
  <c r="D48" i="3"/>
  <c r="E48" i="3" s="1"/>
  <c r="D59" i="3"/>
  <c r="E59" i="3" s="1"/>
  <c r="D53" i="3"/>
  <c r="E53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55" i="3"/>
  <c r="E55" i="3" s="1"/>
  <c r="D49" i="3"/>
  <c r="E49" i="3" s="1"/>
  <c r="D45" i="2"/>
  <c r="E45" i="2" s="1"/>
  <c r="D57" i="2"/>
  <c r="E57" i="2" s="1"/>
  <c r="D52" i="2"/>
  <c r="E52" i="2" s="1"/>
  <c r="D48" i="2"/>
  <c r="E48" i="2" s="1"/>
  <c r="D44" i="2"/>
  <c r="E44" i="2" s="1"/>
  <c r="D61" i="2"/>
  <c r="E61" i="2" s="1"/>
  <c r="D56" i="2"/>
  <c r="E56" i="2" s="1"/>
  <c r="D51" i="2"/>
  <c r="E51" i="2" s="1"/>
  <c r="D47" i="2"/>
  <c r="E47" i="2" s="1"/>
  <c r="D43" i="2"/>
  <c r="E43" i="2" s="1"/>
  <c r="D60" i="2"/>
  <c r="E60" i="2" s="1"/>
  <c r="D55" i="2"/>
  <c r="E55" i="2" s="1"/>
  <c r="D59" i="2"/>
  <c r="E59" i="2" s="1"/>
  <c r="D53" i="2"/>
  <c r="E53" i="2" s="1"/>
  <c r="D49" i="2"/>
  <c r="E49" i="2" s="1"/>
  <c r="D59" i="1"/>
  <c r="E59" i="1" s="1"/>
  <c r="D51" i="1"/>
  <c r="E51" i="1" s="1"/>
  <c r="D49" i="1"/>
  <c r="E49" i="1" s="1"/>
  <c r="D56" i="1"/>
  <c r="E56" i="1" s="1"/>
  <c r="D61" i="1"/>
  <c r="E61" i="1" s="1"/>
  <c r="D55" i="1"/>
  <c r="E55" i="1" s="1"/>
  <c r="D53" i="1"/>
  <c r="E53" i="1" s="1"/>
  <c r="D47" i="1"/>
  <c r="E47" i="1" s="1"/>
  <c r="D57" i="1"/>
  <c r="E57" i="1" s="1"/>
  <c r="D48" i="1"/>
  <c r="E48" i="1" s="1"/>
  <c r="D60" i="1"/>
  <c r="E60" i="1" s="1"/>
  <c r="D52" i="1"/>
  <c r="E52" i="1" s="1"/>
  <c r="D44" i="1"/>
  <c r="E44" i="1" s="1"/>
  <c r="D45" i="1"/>
  <c r="E45" i="1" s="1"/>
  <c r="D43" i="1"/>
  <c r="E43" i="1" s="1"/>
</calcChain>
</file>

<file path=xl/sharedStrings.xml><?xml version="1.0" encoding="utf-8"?>
<sst xmlns="http://schemas.openxmlformats.org/spreadsheetml/2006/main" count="3838" uniqueCount="3185">
  <si>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</si>
  <si>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</si>
  <si>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</si>
  <si>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</si>
  <si>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</si>
  <si>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</si>
  <si>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</si>
  <si>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</si>
  <si>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</si>
  <si>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</si>
  <si>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</si>
  <si>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</si>
  <si>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</si>
  <si>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</si>
  <si>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</si>
  <si>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</si>
  <si>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</si>
  <si>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</si>
  <si>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</si>
  <si>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</si>
  <si>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</si>
  <si>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</si>
  <si>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</si>
  <si>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</si>
  <si>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</si>
  <si>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</si>
  <si>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</si>
  <si>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</si>
  <si>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</si>
  <si>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</si>
  <si>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</si>
  <si>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</si>
  <si>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</si>
  <si>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</si>
  <si>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</si>
  <si>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</si>
  <si>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</si>
  <si>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</si>
  <si>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</si>
  <si>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</si>
  <si>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</si>
  <si>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</si>
  <si>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</si>
  <si>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</si>
  <si>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</si>
  <si>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</si>
  <si>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</si>
  <si>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</si>
  <si>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</si>
  <si>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</si>
  <si>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</si>
  <si>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</si>
  <si>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</si>
  <si>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</si>
  <si>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</si>
  <si>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</si>
  <si>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</si>
  <si>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</si>
  <si>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</si>
  <si>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</si>
  <si>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</si>
  <si>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</si>
  <si>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</si>
  <si>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</si>
  <si>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</si>
  <si>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</si>
  <si>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</si>
  <si>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</si>
  <si>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</si>
  <si>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</si>
  <si>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</si>
  <si>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</si>
  <si>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</si>
  <si>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</si>
  <si>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</si>
  <si>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</si>
  <si>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</si>
  <si>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</si>
  <si>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</si>
  <si>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</si>
  <si>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</si>
  <si>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</si>
  <si>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</si>
  <si>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</si>
  <si>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</si>
  <si>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</si>
  <si>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</si>
  <si>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</si>
  <si>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</si>
  <si>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</si>
  <si>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</si>
  <si>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</si>
  <si>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</si>
  <si>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</si>
  <si>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</si>
  <si>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</si>
  <si>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</si>
  <si>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</si>
  <si>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</si>
  <si>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</si>
  <si>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</si>
  <si>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</si>
  <si>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</si>
  <si>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</si>
  <si>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</si>
  <si>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</si>
  <si>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</si>
  <si>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</si>
  <si>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</si>
  <si>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</si>
  <si>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</si>
  <si>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</si>
  <si>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</si>
  <si>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</si>
  <si>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</si>
  <si>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</si>
  <si>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</si>
  <si>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</si>
  <si>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</si>
  <si>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</si>
  <si>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</si>
  <si>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</si>
  <si>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</si>
  <si>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</si>
  <si>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</si>
  <si>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</si>
  <si>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</si>
  <si>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</si>
  <si>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</si>
  <si>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</si>
  <si>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</si>
  <si>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</si>
  <si>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</si>
  <si>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</si>
  <si>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</si>
  <si>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</si>
  <si>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</si>
  <si>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</si>
  <si>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</si>
  <si>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</si>
  <si>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</si>
  <si>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</si>
  <si>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</si>
  <si>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</si>
  <si>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</si>
  <si>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</si>
  <si>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</si>
  <si>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</si>
  <si>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</si>
  <si>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</si>
  <si>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</si>
  <si>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</si>
  <si>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</si>
  <si>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</si>
  <si>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</si>
  <si>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</si>
  <si>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</si>
  <si>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</si>
  <si>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</si>
  <si>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</si>
  <si>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</si>
  <si>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</si>
  <si>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</si>
  <si>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</si>
  <si>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</si>
  <si>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</si>
  <si>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</si>
  <si>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</si>
  <si>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</si>
  <si>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</si>
  <si>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</si>
  <si>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</si>
  <si>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</si>
  <si>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</si>
  <si>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</si>
  <si>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</si>
  <si>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</si>
  <si>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</si>
  <si>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</si>
  <si>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</si>
  <si>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</si>
  <si>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</si>
  <si>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</si>
  <si>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</si>
  <si>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</si>
  <si>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</si>
  <si>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</si>
  <si>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</si>
  <si>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</si>
  <si>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</si>
  <si>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</si>
  <si>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</si>
  <si>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</si>
  <si>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</si>
  <si>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</si>
  <si>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</si>
  <si>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</si>
  <si>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</si>
  <si>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</si>
  <si>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</si>
  <si>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</si>
  <si>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</si>
  <si>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</si>
  <si>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</si>
  <si>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</si>
  <si>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</si>
  <si>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</si>
  <si>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</si>
  <si>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</si>
  <si>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</si>
  <si>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</si>
  <si>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</si>
  <si>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</si>
  <si>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</si>
  <si>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</si>
  <si>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</si>
  <si>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</si>
  <si>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</si>
  <si>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</si>
  <si>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</si>
  <si>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</si>
  <si>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</si>
  <si>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</si>
  <si>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</si>
  <si>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</si>
  <si>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</si>
  <si>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</si>
  <si>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</si>
  <si>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</si>
  <si>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</si>
  <si>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</si>
  <si>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</si>
  <si>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</si>
  <si>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</si>
  <si>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</si>
  <si>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</si>
  <si>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</si>
  <si>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</si>
  <si>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</si>
  <si>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</si>
  <si>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</si>
  <si>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</si>
  <si>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</si>
  <si>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</si>
  <si>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</si>
  <si>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</si>
  <si>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</si>
  <si>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</si>
  <si>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</si>
  <si>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</si>
  <si>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</si>
  <si>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</si>
  <si>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</si>
  <si>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</si>
  <si>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</si>
  <si>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</si>
  <si>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</si>
  <si>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</si>
  <si>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</si>
  <si>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</si>
  <si>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</si>
  <si>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</si>
  <si>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</si>
  <si>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</si>
  <si>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</si>
  <si>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</si>
  <si>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</si>
  <si>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</si>
  <si>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</si>
  <si>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</si>
  <si>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</si>
  <si>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</si>
  <si>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</si>
  <si>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</si>
  <si>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</si>
  <si>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</si>
  <si>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</si>
  <si>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</si>
  <si>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</si>
  <si>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</si>
  <si>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</si>
  <si>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</si>
  <si>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</si>
  <si>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</si>
  <si>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</si>
  <si>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</si>
  <si>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</si>
  <si>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</si>
  <si>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</si>
  <si>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</si>
  <si>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</si>
  <si>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</si>
  <si>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</si>
  <si>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</si>
  <si>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</si>
  <si>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</si>
  <si>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</si>
  <si>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</si>
  <si>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</si>
  <si>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</si>
  <si>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</si>
  <si>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</si>
  <si>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</si>
  <si>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</si>
  <si>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</si>
  <si>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</si>
  <si>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</si>
  <si>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</si>
  <si>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</si>
  <si>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</si>
  <si>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</si>
  <si>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</si>
  <si>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</si>
  <si>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</si>
  <si>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</si>
  <si>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</si>
  <si>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</si>
  <si>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</si>
  <si>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</si>
  <si>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</si>
  <si>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</si>
  <si>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</si>
  <si>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</si>
  <si>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</si>
  <si>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</si>
  <si>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</si>
  <si>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</si>
  <si>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</si>
  <si>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</si>
  <si>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</si>
  <si>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</si>
  <si>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</si>
  <si>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</si>
  <si>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</si>
  <si>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</si>
  <si>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</si>
  <si>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</si>
  <si>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</si>
  <si>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</si>
  <si>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</si>
  <si>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</si>
  <si>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</si>
  <si>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</si>
  <si>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</si>
  <si>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</si>
  <si>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</si>
  <si>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</si>
  <si>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</si>
  <si>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</si>
  <si>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</si>
  <si>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</si>
  <si>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</si>
  <si>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</si>
  <si>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</si>
  <si>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</si>
  <si>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</si>
  <si>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</si>
  <si>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</si>
  <si>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</si>
  <si>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</si>
  <si>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</si>
  <si>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</si>
  <si>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</si>
  <si>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</si>
  <si>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</si>
  <si>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</si>
  <si>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</si>
  <si>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</si>
  <si>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</si>
  <si>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</si>
  <si>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</si>
  <si>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</si>
  <si>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</si>
  <si>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</si>
  <si>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</si>
  <si>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</si>
  <si>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</si>
  <si>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</si>
  <si>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</si>
  <si>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</si>
  <si>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</si>
  <si>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</si>
  <si>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</si>
  <si>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</si>
  <si>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</si>
  <si>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</si>
  <si>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</si>
  <si>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</si>
  <si>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</si>
  <si>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</si>
  <si>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</si>
  <si>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</si>
  <si>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</si>
  <si>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</si>
  <si>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</si>
  <si>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</si>
  <si>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</si>
  <si>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</si>
  <si>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</si>
  <si>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</si>
  <si>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</si>
  <si>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</si>
  <si>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</si>
  <si>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</si>
  <si>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</si>
  <si>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</si>
  <si>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</si>
  <si>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</si>
  <si>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</si>
  <si>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</si>
  <si>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</si>
  <si>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</si>
  <si>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</si>
  <si>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</si>
  <si>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</si>
  <si>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</si>
  <si>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</si>
  <si>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</si>
  <si>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</si>
  <si>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</si>
  <si>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</si>
  <si>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</si>
  <si>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</si>
  <si>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</si>
  <si>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</si>
  <si>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</si>
  <si>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</si>
  <si>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</si>
  <si>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</si>
  <si>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</si>
  <si>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</si>
  <si>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</si>
  <si>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</si>
  <si>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</si>
  <si>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</si>
  <si>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</si>
  <si>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</si>
  <si>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</si>
  <si>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</si>
  <si>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</si>
  <si>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</si>
  <si>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</si>
  <si>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</si>
  <si>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</si>
  <si>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</si>
  <si>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</si>
  <si>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</si>
  <si>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</si>
  <si>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</si>
  <si>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</si>
  <si>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</si>
  <si>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</si>
  <si>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</si>
  <si>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</si>
  <si>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</si>
  <si>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</si>
  <si>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</si>
  <si>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</si>
  <si>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</si>
  <si>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</si>
  <si>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</si>
  <si>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</si>
  <si>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</si>
  <si>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</si>
  <si>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</si>
  <si>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</si>
  <si>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</si>
  <si>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</si>
  <si>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</si>
  <si>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</si>
  <si>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</si>
  <si>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</si>
  <si>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</si>
  <si>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</si>
  <si>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</si>
  <si>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</si>
  <si>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</si>
  <si>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</si>
  <si>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</si>
  <si>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</si>
  <si>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</si>
  <si>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</si>
  <si>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</si>
  <si>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</si>
  <si>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</si>
  <si>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</si>
  <si>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</si>
  <si>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</si>
  <si>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</si>
  <si>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</si>
  <si>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</si>
  <si>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</si>
  <si>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</si>
  <si>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</si>
  <si>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</si>
  <si>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</si>
  <si>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</si>
  <si>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</si>
  <si>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</si>
  <si>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</si>
  <si>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</si>
  <si>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</si>
  <si>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</si>
  <si>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</si>
  <si>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</si>
  <si>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</si>
  <si>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</si>
  <si>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</si>
  <si>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</si>
  <si>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</si>
  <si>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</si>
  <si>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</si>
  <si>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</si>
  <si>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</si>
  <si>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</si>
  <si>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</si>
  <si>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</si>
  <si>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</si>
  <si>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</si>
  <si>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</si>
  <si>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</si>
  <si>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</si>
  <si>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</si>
  <si>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</si>
  <si>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</si>
  <si>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</si>
  <si>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</si>
  <si>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</si>
  <si>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</si>
  <si>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</si>
  <si>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</si>
  <si>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</si>
  <si>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</si>
  <si>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</si>
  <si>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</si>
  <si>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</si>
  <si>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</si>
  <si>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</si>
  <si>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</si>
  <si>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</si>
  <si>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</si>
  <si>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</si>
  <si>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</si>
  <si>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</si>
  <si>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</si>
  <si>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</si>
  <si>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</si>
  <si>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</si>
  <si>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</si>
  <si>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</si>
  <si>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</si>
  <si>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</si>
  <si>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</si>
  <si>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</si>
  <si>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</si>
  <si>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</si>
  <si>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</si>
  <si>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</si>
  <si>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</si>
  <si>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</si>
  <si>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</si>
  <si>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</si>
  <si>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</si>
  <si>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</si>
  <si>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</si>
  <si>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</si>
  <si>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</si>
  <si>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</si>
  <si>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</si>
  <si>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</si>
  <si>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</si>
  <si>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</si>
  <si>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</si>
  <si>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</si>
  <si>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</si>
  <si>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</si>
  <si>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</si>
  <si>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</si>
  <si>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</si>
  <si>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</si>
  <si>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</si>
  <si>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</si>
  <si>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</si>
  <si>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</si>
  <si>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</si>
  <si>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</si>
  <si>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</si>
  <si>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</si>
  <si>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</si>
  <si>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</si>
  <si>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</si>
  <si>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</si>
  <si>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</si>
  <si>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</si>
  <si>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</si>
  <si>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</si>
  <si>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</si>
  <si>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</si>
  <si>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</si>
  <si>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</si>
  <si>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</si>
  <si>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</si>
  <si>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</si>
  <si>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</si>
  <si>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</si>
  <si>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</si>
  <si>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</si>
  <si>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</si>
  <si>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</si>
  <si>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</si>
  <si>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</si>
  <si>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</si>
  <si>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</si>
  <si>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</si>
  <si>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</si>
  <si>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</si>
  <si>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</si>
  <si>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</si>
  <si>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</si>
  <si>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</si>
  <si>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</si>
  <si>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</si>
  <si>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</si>
  <si>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</si>
  <si>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</si>
  <si>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</si>
  <si>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</si>
  <si>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</si>
  <si>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</si>
  <si>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</si>
  <si>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</si>
  <si>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</si>
  <si>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</si>
  <si>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</si>
  <si>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</si>
  <si>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</si>
  <si>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</si>
  <si>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</si>
  <si>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</si>
  <si>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</si>
  <si>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</si>
  <si>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</si>
  <si>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</si>
  <si>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</si>
  <si>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</si>
  <si>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</si>
  <si>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</si>
  <si>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</si>
  <si>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</si>
  <si>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</si>
  <si>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</si>
  <si>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</si>
  <si>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</si>
  <si>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</si>
  <si>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</si>
  <si>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</si>
  <si>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</si>
  <si>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</si>
  <si>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</si>
  <si>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</si>
  <si>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</si>
  <si>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</si>
  <si>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</si>
  <si>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</si>
  <si>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</si>
  <si>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</si>
  <si>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</si>
  <si>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</si>
  <si>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</si>
  <si>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</si>
  <si>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</si>
  <si>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</si>
  <si>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</si>
  <si>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</si>
  <si>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</si>
  <si>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</si>
  <si>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</si>
  <si>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</si>
  <si>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</si>
  <si>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</si>
  <si>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</si>
  <si>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</si>
  <si>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</si>
  <si>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</si>
  <si>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</si>
  <si>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</si>
  <si>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</si>
  <si>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</si>
  <si>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</si>
  <si>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</si>
  <si>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</si>
  <si>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</si>
  <si>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</si>
  <si>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</si>
  <si>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</si>
  <si>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</si>
  <si>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</si>
  <si>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</si>
  <si>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</si>
  <si>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</si>
  <si>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</si>
  <si>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</si>
  <si>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</si>
  <si>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</si>
  <si>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</si>
  <si>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</si>
  <si>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</si>
  <si>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</si>
  <si>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</si>
  <si>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</si>
  <si>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</si>
  <si>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</si>
  <si>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</si>
  <si>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</si>
  <si>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</si>
  <si>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</si>
  <si>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</si>
  <si>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</si>
  <si>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</si>
  <si>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</si>
  <si>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</si>
  <si>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</si>
  <si>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</si>
  <si>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</si>
  <si>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</si>
  <si>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</si>
  <si>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</si>
  <si>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</si>
  <si>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</si>
  <si>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</si>
  <si>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</si>
  <si>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</si>
  <si>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</si>
  <si>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</si>
  <si>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</si>
  <si>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</si>
  <si>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</si>
  <si>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</si>
  <si>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</si>
  <si>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</si>
  <si>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</si>
  <si>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</si>
  <si>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</si>
  <si>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</si>
  <si>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</si>
  <si>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</si>
  <si>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</si>
  <si>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</si>
  <si>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</si>
  <si>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</si>
  <si>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</si>
  <si>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</si>
  <si>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</si>
  <si>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</si>
  <si>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</si>
  <si>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</si>
  <si>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</si>
  <si>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</si>
  <si>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</si>
  <si>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</si>
  <si>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</si>
  <si>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</si>
  <si>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</si>
  <si>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</si>
  <si>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</si>
  <si>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</si>
  <si>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</si>
  <si>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</si>
  <si>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</si>
  <si>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</si>
  <si>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</si>
  <si>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</si>
  <si>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</si>
  <si>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</si>
  <si>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</si>
  <si>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</si>
  <si>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</si>
  <si>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</si>
  <si>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</si>
  <si>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</si>
  <si>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</si>
  <si>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</si>
  <si>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</si>
  <si>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</si>
  <si>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</si>
  <si>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</si>
  <si>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</si>
  <si>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</si>
  <si>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</si>
  <si>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</si>
  <si>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</si>
  <si>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</si>
  <si>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</si>
  <si>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</si>
  <si>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</si>
  <si>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</si>
  <si>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</si>
  <si>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</si>
  <si>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</si>
  <si>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</si>
  <si>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</si>
  <si>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</si>
  <si>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</si>
  <si>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</si>
  <si>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</si>
  <si>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</si>
  <si>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</si>
  <si>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</si>
  <si>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</si>
  <si>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</si>
  <si>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</si>
  <si>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</si>
  <si>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</si>
  <si>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</si>
  <si>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</si>
  <si>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</si>
  <si>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</si>
  <si>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</si>
  <si>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</si>
  <si>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</si>
  <si>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</si>
  <si>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</si>
  <si>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</si>
  <si>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</si>
  <si>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</si>
  <si>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</si>
  <si>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</si>
  <si>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</si>
  <si>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</si>
  <si>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</si>
  <si>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</si>
  <si>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</si>
  <si>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</si>
  <si>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</si>
  <si>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</si>
  <si>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</si>
  <si>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</si>
  <si>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</si>
  <si>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</si>
  <si>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</si>
  <si>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</si>
  <si>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</si>
  <si>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</si>
  <si>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</si>
  <si>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</si>
  <si>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</si>
  <si>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</si>
  <si>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</si>
  <si>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</si>
  <si>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</si>
  <si>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</si>
  <si>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</si>
  <si>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</si>
  <si>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</si>
  <si>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</si>
  <si>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</si>
  <si>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</si>
  <si>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</si>
  <si>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</si>
  <si>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</si>
  <si>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</si>
  <si>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</si>
  <si>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</si>
  <si>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</si>
  <si>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</si>
  <si>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</si>
  <si>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</si>
  <si>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</si>
  <si>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</si>
  <si>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</si>
  <si>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</si>
  <si>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</si>
  <si>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</si>
  <si>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</si>
  <si>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</si>
  <si>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</si>
  <si>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</si>
  <si>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</si>
  <si>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</si>
  <si>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</si>
  <si>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</si>
  <si>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</si>
  <si>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</si>
  <si>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</si>
  <si>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</si>
  <si>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</si>
  <si>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</si>
  <si>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</si>
  <si>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</si>
  <si>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</si>
  <si>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</si>
  <si>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</si>
  <si>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</si>
  <si>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</si>
  <si>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</si>
  <si>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</si>
  <si>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</si>
  <si>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</si>
  <si>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</si>
  <si>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</si>
  <si>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</si>
  <si>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</si>
  <si>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</si>
  <si>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</si>
  <si>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</si>
  <si>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</si>
  <si>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</si>
  <si>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</si>
  <si>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</si>
  <si>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</si>
  <si>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</si>
  <si>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</si>
  <si>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</si>
  <si>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</si>
  <si>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</si>
  <si>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</si>
  <si>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</si>
  <si>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</si>
  <si>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</si>
  <si>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</si>
  <si>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</si>
  <si>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</si>
  <si>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</si>
  <si>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</si>
  <si>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</si>
  <si>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</si>
  <si>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</si>
  <si>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</si>
  <si>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</si>
  <si>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</si>
  <si>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</si>
  <si>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</si>
  <si>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</si>
  <si>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</si>
  <si>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</si>
  <si>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</si>
  <si>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</si>
  <si>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</si>
  <si>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</si>
  <si>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</si>
  <si>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</si>
  <si>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</si>
  <si>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</si>
  <si>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</si>
  <si>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</si>
  <si>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</si>
  <si>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</si>
  <si>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</si>
  <si>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</si>
  <si>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</si>
  <si>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</si>
  <si>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</si>
  <si>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</si>
  <si>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</si>
  <si>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</si>
  <si>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</si>
  <si>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</si>
  <si>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</si>
  <si>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</si>
  <si>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</si>
  <si>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</si>
  <si>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</si>
  <si>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</si>
  <si>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</si>
  <si>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</si>
  <si>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</si>
  <si>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</si>
  <si>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</si>
  <si>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</si>
  <si>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</si>
  <si>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</si>
  <si>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</si>
  <si>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</si>
  <si>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</si>
  <si>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</si>
  <si>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</si>
  <si>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</si>
  <si>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</si>
  <si>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</si>
  <si>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</si>
  <si>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</si>
  <si>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</si>
  <si>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</si>
  <si>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</si>
  <si>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</si>
  <si>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</si>
  <si>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</si>
  <si>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</si>
  <si>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</si>
  <si>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</si>
  <si>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</si>
  <si>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</si>
  <si>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</si>
  <si>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</si>
  <si>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</si>
  <si>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</si>
  <si>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</si>
  <si>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</si>
  <si>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</si>
  <si>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</si>
  <si>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</si>
  <si>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</si>
  <si>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</si>
  <si>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</si>
  <si>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</si>
  <si>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</si>
  <si>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</si>
  <si>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</si>
  <si>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</si>
  <si>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</si>
  <si>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</si>
  <si>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</si>
  <si>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</si>
  <si>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</si>
  <si>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</si>
  <si>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</si>
  <si>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</si>
  <si>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</si>
  <si>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</si>
  <si>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</si>
  <si>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</si>
  <si>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</si>
  <si>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</si>
  <si>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</si>
  <si>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</si>
  <si>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</si>
  <si>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</si>
  <si>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</si>
  <si>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</si>
  <si>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</si>
  <si>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</si>
  <si>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</si>
  <si>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</si>
  <si>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</si>
  <si>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</si>
  <si>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</si>
  <si>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</si>
  <si>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</si>
  <si>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</si>
  <si>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</si>
  <si>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</si>
  <si>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</si>
  <si>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</si>
  <si>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</si>
  <si>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</si>
  <si>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</si>
  <si>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</si>
  <si>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</si>
  <si>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</si>
  <si>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</si>
  <si>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</si>
  <si>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</si>
  <si>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</si>
  <si>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</si>
  <si>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</si>
  <si>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</si>
  <si>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</si>
  <si>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</si>
  <si>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</si>
  <si>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</si>
  <si>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</si>
  <si>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</si>
  <si>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</si>
  <si>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</si>
  <si>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</si>
  <si>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</si>
  <si>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</si>
  <si>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</si>
  <si>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</si>
  <si>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</si>
  <si>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</si>
  <si>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</si>
  <si>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</si>
  <si>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</si>
  <si>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</si>
  <si>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</si>
  <si>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</si>
  <si>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</si>
  <si>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</si>
  <si>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</si>
  <si>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</si>
  <si>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</si>
  <si>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</si>
  <si>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</si>
  <si>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</si>
  <si>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</si>
  <si>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</si>
  <si>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</si>
  <si>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</si>
  <si>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</si>
  <si>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</si>
  <si>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</si>
  <si>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</si>
  <si>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</si>
  <si>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</si>
  <si>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</si>
  <si>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</si>
  <si>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</si>
  <si>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</si>
  <si>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</si>
  <si>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</si>
  <si>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</si>
  <si>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</si>
  <si>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</si>
  <si>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</si>
  <si>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</si>
  <si>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</si>
  <si>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</si>
  <si>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</si>
  <si>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</si>
  <si>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</si>
  <si>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</si>
  <si>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</si>
  <si>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</si>
  <si>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</si>
  <si>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</si>
  <si>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</si>
  <si>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</si>
  <si>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</si>
  <si>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</si>
  <si>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</si>
  <si>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</si>
  <si>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</si>
  <si>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</si>
  <si>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</si>
  <si>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</si>
  <si>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</si>
  <si>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</si>
  <si>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</si>
  <si>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</si>
  <si>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</si>
  <si>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</si>
  <si>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</si>
  <si>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</si>
  <si>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</si>
  <si>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</si>
  <si>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</si>
  <si>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</si>
  <si>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</si>
  <si>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</si>
  <si>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</si>
  <si>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</si>
  <si>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</si>
  <si>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</si>
  <si>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</si>
  <si>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</si>
  <si>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</si>
  <si>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</si>
  <si>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</si>
  <si>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</si>
  <si>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</si>
  <si>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</si>
  <si>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</si>
  <si>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</si>
  <si>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</si>
  <si>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</si>
  <si>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</si>
  <si>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</si>
  <si>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</si>
  <si>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</si>
  <si>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</si>
  <si>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</si>
  <si>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</si>
  <si>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</si>
  <si>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</si>
  <si>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</si>
  <si>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</si>
  <si>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</si>
  <si>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</si>
  <si>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</si>
  <si>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</si>
  <si>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</si>
  <si>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</si>
  <si>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</si>
  <si>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</si>
  <si>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</si>
  <si>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</si>
  <si>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</si>
  <si>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</si>
  <si>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</si>
  <si>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</si>
  <si>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</si>
  <si>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</si>
  <si>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</si>
  <si>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</si>
  <si>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</si>
  <si>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</si>
  <si>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</si>
  <si>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</si>
  <si>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</si>
  <si>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</si>
  <si>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</si>
  <si>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</si>
  <si>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</si>
  <si>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</si>
  <si>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</si>
  <si>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</si>
  <si>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</si>
  <si>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</si>
  <si>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</si>
  <si>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</si>
  <si>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</si>
  <si>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</si>
  <si>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</si>
  <si>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</si>
  <si>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</si>
  <si>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</si>
  <si>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</si>
  <si>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</si>
  <si>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</si>
  <si>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</si>
  <si>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</si>
  <si>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</si>
  <si>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</si>
  <si>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</si>
  <si>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</si>
  <si>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</si>
  <si>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</si>
  <si>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</si>
  <si>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</si>
  <si>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</si>
  <si>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</si>
  <si>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</si>
  <si>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</si>
  <si>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</si>
  <si>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</si>
  <si>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</si>
  <si>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</si>
  <si>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</si>
  <si>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</si>
  <si>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</si>
  <si>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</si>
  <si>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</si>
  <si>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</si>
  <si>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</si>
  <si>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</si>
  <si>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</si>
  <si>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</si>
  <si>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</si>
  <si>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</si>
  <si>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</si>
  <si>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</si>
  <si>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</si>
  <si>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</si>
  <si>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</si>
  <si>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</si>
  <si>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</si>
  <si>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</si>
  <si>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</si>
  <si>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</si>
  <si>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</si>
  <si>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</si>
  <si>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</si>
  <si>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</si>
  <si>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</si>
  <si>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</si>
  <si>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</si>
  <si>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</si>
  <si>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</si>
  <si>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</si>
  <si>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</si>
  <si>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</si>
  <si>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</si>
  <si>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</si>
  <si>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</si>
  <si>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</si>
  <si>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</si>
  <si>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</si>
  <si>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</si>
  <si>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</si>
  <si>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</si>
  <si>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</si>
  <si>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</si>
  <si>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</si>
  <si>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</si>
  <si>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</si>
  <si>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</si>
  <si>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</si>
  <si>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</si>
  <si>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</si>
  <si>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</si>
  <si>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</si>
  <si>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</si>
  <si>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</si>
  <si>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</si>
  <si>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</si>
  <si>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</si>
  <si>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</si>
  <si>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</si>
  <si>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</si>
  <si>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</si>
  <si>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</si>
  <si>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</si>
  <si>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</si>
  <si>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</si>
  <si>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</si>
  <si>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</si>
  <si>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</si>
  <si>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</si>
  <si>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</si>
  <si>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</si>
  <si>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</si>
  <si>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</si>
  <si>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</si>
  <si>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</si>
  <si>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</si>
  <si>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</si>
  <si>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</si>
  <si>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</si>
  <si>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</si>
  <si>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</si>
  <si>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</si>
  <si>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</si>
  <si>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</si>
  <si>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</si>
  <si>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</si>
  <si>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</si>
  <si>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</si>
  <si>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</si>
  <si>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</si>
  <si>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</si>
  <si>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</si>
  <si>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</si>
  <si>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</si>
  <si>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</si>
  <si>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</si>
  <si>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</si>
  <si>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</si>
  <si>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</si>
  <si>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</si>
  <si>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</si>
  <si>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</si>
  <si>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</si>
  <si>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</si>
  <si>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</si>
  <si>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</si>
  <si>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</si>
  <si>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</si>
  <si>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</si>
  <si>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</si>
  <si>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</si>
  <si>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</si>
  <si>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</si>
  <si>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</si>
  <si>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</si>
  <si>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</si>
  <si>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</si>
  <si>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</si>
  <si>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</si>
  <si>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</si>
  <si>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</si>
  <si>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</si>
  <si>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</si>
  <si>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</si>
  <si>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</si>
  <si>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</si>
  <si>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</si>
  <si>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</si>
  <si>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</si>
  <si>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</si>
  <si>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</si>
  <si>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</si>
  <si>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</si>
  <si>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</si>
  <si>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</si>
  <si>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</si>
  <si>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</si>
  <si>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</si>
  <si>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</si>
  <si>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</si>
  <si>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</si>
  <si>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</si>
  <si>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</si>
  <si>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</si>
  <si>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</si>
  <si>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</si>
  <si>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</si>
  <si>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</si>
  <si>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</si>
  <si>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</si>
  <si>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</si>
  <si>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</si>
  <si>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</si>
  <si>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</si>
  <si>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</si>
  <si>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</si>
  <si>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</si>
  <si>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</si>
  <si>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</si>
  <si>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</si>
  <si>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</si>
  <si>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</si>
  <si>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</si>
  <si>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</si>
  <si>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</si>
  <si>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</si>
  <si>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</si>
  <si>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</si>
  <si>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</si>
  <si>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</si>
  <si>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</si>
  <si>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</si>
  <si>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</si>
  <si>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</si>
  <si>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</si>
  <si>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</si>
  <si>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</si>
  <si>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</si>
  <si>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</si>
  <si>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</si>
  <si>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</si>
  <si>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</si>
  <si>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</si>
  <si>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</si>
  <si>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</si>
  <si>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</si>
  <si>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</si>
  <si>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</si>
  <si>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</si>
  <si>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</si>
  <si>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</si>
  <si>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</si>
  <si>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</si>
  <si>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</si>
  <si>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</si>
  <si>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</si>
  <si>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</si>
  <si>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</si>
  <si>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</si>
  <si>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</si>
  <si>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</si>
  <si>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</si>
  <si>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</si>
  <si>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</si>
  <si>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</si>
  <si>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</si>
  <si>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</si>
  <si>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</si>
  <si>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</si>
  <si>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</si>
  <si>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</si>
  <si>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</si>
  <si>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</si>
  <si>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</si>
  <si>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</si>
  <si>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</si>
  <si>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</si>
  <si>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</si>
  <si>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</si>
  <si>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</si>
  <si>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</si>
  <si>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</si>
  <si>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</si>
  <si>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</si>
  <si>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</si>
  <si>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</si>
  <si>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</si>
  <si>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</si>
  <si>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</si>
  <si>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</si>
  <si>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</si>
  <si>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</si>
  <si>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</si>
  <si>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</si>
  <si>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</si>
  <si>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</si>
  <si>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</si>
  <si>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</si>
  <si>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</si>
  <si>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</si>
  <si>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</si>
  <si>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</si>
  <si>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</si>
  <si>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</si>
  <si>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</si>
  <si>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</si>
  <si>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</si>
  <si>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</si>
  <si>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</si>
  <si>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</si>
  <si>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</si>
  <si>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</si>
  <si>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</si>
  <si>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</si>
  <si>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</si>
  <si>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</si>
  <si>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</si>
  <si>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</si>
  <si>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</si>
  <si>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</si>
  <si>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</si>
  <si>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</si>
  <si>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</si>
  <si>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</si>
  <si>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</si>
  <si>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</si>
  <si>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</si>
  <si>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</si>
  <si>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</si>
  <si>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</si>
  <si>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</si>
  <si>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</si>
  <si>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</si>
  <si>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</si>
  <si>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</si>
  <si>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</si>
  <si>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</si>
  <si>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</si>
  <si>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</si>
  <si>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</si>
  <si>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</si>
  <si>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</si>
  <si>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</si>
  <si>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</si>
  <si>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</si>
  <si>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</si>
  <si>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</si>
  <si>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</si>
  <si>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</si>
  <si>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</si>
  <si>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</si>
  <si>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</si>
  <si>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</si>
  <si>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</si>
  <si>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</si>
  <si>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</si>
  <si>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</si>
  <si>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</si>
  <si>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</si>
  <si>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</si>
  <si>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</si>
  <si>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</si>
  <si>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</si>
  <si>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</si>
  <si>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</si>
  <si>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</si>
  <si>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</si>
  <si>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</si>
  <si>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</si>
  <si>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</si>
  <si>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</si>
  <si>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</si>
  <si>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</si>
  <si>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</si>
  <si>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</si>
  <si>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</si>
  <si>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</si>
  <si>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</si>
  <si>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</si>
  <si>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</si>
  <si>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</si>
  <si>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</si>
  <si>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</si>
  <si>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</si>
  <si>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</si>
  <si>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</si>
  <si>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</si>
  <si>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</si>
  <si>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</si>
  <si>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</si>
  <si>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</si>
  <si>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</si>
  <si>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</si>
  <si>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</si>
  <si>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</si>
  <si>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</si>
  <si>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</si>
  <si>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</si>
  <si>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</si>
  <si>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</si>
  <si>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</si>
  <si>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</si>
  <si>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</si>
  <si>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</si>
  <si>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</si>
  <si>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</si>
  <si>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</si>
  <si>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</si>
  <si>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</si>
  <si>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</si>
  <si>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</si>
  <si>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</si>
  <si>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</si>
  <si>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</si>
  <si>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</si>
  <si>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</si>
  <si>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</si>
  <si>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</si>
  <si>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</si>
  <si>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</si>
  <si>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</si>
  <si>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</si>
  <si>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</si>
  <si>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</si>
  <si>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</si>
  <si>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</si>
  <si>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</si>
  <si>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</si>
  <si>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</si>
  <si>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</si>
  <si>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</si>
  <si>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</si>
  <si>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</si>
  <si>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</si>
  <si>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</si>
  <si>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</si>
  <si>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</si>
  <si>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</si>
  <si>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</si>
  <si>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</si>
  <si>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</si>
  <si>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</si>
  <si>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</si>
  <si>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</si>
  <si>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</si>
  <si>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</si>
  <si>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</si>
  <si>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</si>
  <si>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</si>
  <si>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</si>
  <si>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</si>
  <si>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</si>
  <si>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</si>
  <si>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</si>
  <si>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</si>
  <si>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</si>
  <si>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</si>
  <si>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</si>
  <si>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</si>
  <si>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</si>
  <si>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</si>
  <si>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</si>
  <si>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</si>
  <si>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</si>
  <si>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</si>
  <si>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</si>
  <si>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</si>
  <si>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</si>
  <si>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</si>
  <si>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</si>
  <si>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</si>
  <si>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</si>
  <si>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</si>
  <si>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</si>
  <si>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</si>
  <si>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</si>
  <si>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</si>
  <si>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</si>
  <si>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</si>
  <si>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</si>
  <si>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</si>
  <si>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</si>
  <si>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</si>
  <si>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</si>
  <si>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</si>
  <si>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</si>
  <si>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</si>
  <si>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</si>
  <si>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</si>
  <si>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</si>
  <si>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</si>
  <si>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</si>
  <si>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</si>
  <si>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</si>
  <si>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</si>
  <si>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</si>
  <si>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</si>
  <si>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</si>
  <si>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</si>
  <si>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</si>
  <si>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</si>
  <si>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</si>
  <si>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</si>
  <si>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</si>
  <si>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</si>
  <si>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</si>
  <si>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</si>
  <si>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</si>
  <si>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</si>
  <si>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</si>
  <si>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</si>
  <si>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</si>
  <si>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</si>
  <si>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</si>
  <si>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</si>
  <si>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</si>
  <si>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</si>
  <si>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</si>
  <si>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</si>
  <si>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</si>
  <si>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</si>
  <si>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</si>
  <si>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</si>
  <si>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</si>
  <si>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</si>
  <si>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</si>
  <si>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</si>
  <si>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</si>
  <si>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</si>
  <si>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</si>
  <si>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</si>
  <si>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</si>
  <si>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</si>
  <si>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</si>
  <si>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</si>
  <si>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</si>
  <si>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</si>
  <si>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</si>
  <si>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</si>
  <si>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</si>
  <si>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</si>
  <si>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</si>
  <si>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</si>
  <si>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</si>
  <si>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</si>
  <si>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</si>
  <si>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</si>
  <si>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</si>
  <si>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</si>
  <si>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</si>
  <si>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</si>
  <si>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</si>
  <si>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</si>
  <si>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</si>
  <si>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</si>
  <si>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</si>
  <si>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</si>
  <si>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</si>
  <si>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</si>
  <si>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</si>
  <si>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</si>
  <si>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</si>
  <si>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</si>
  <si>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</si>
  <si>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</si>
  <si>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</si>
  <si>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</si>
  <si>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</si>
  <si>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</si>
  <si>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</si>
  <si>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</si>
  <si>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</si>
  <si>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</si>
  <si>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</si>
  <si>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</si>
  <si>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</si>
  <si>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</si>
  <si>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</si>
  <si>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</si>
  <si>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</si>
  <si>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</si>
  <si>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</si>
  <si>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</si>
  <si>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</si>
  <si>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</si>
  <si>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</si>
  <si>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</si>
  <si>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</si>
  <si>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</si>
  <si>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</si>
  <si>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</si>
  <si>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</si>
  <si>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</si>
  <si>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</si>
  <si>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</si>
  <si>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</si>
  <si>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</si>
  <si>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</si>
  <si>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</si>
  <si>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</si>
  <si>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</si>
  <si>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</si>
  <si>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</si>
  <si>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</si>
  <si>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</si>
  <si>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</si>
  <si>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</si>
  <si>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</si>
  <si>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</si>
  <si>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</si>
  <si>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</si>
  <si>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</si>
  <si>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</si>
  <si>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</si>
  <si>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</si>
  <si>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</si>
  <si>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</si>
  <si>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</si>
  <si>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</si>
  <si>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</si>
  <si>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</si>
  <si>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</si>
  <si>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</si>
  <si>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</si>
  <si>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</si>
  <si>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</si>
  <si>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</si>
  <si>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</si>
  <si>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</si>
  <si>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</si>
  <si>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</si>
  <si>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</si>
  <si>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</si>
  <si>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</si>
  <si>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</si>
  <si>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</si>
  <si>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</si>
  <si>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</si>
  <si>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</si>
  <si>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</si>
  <si>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</si>
  <si>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</si>
  <si>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</si>
  <si>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</si>
  <si>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</si>
  <si>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</si>
  <si>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</si>
  <si>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</si>
  <si>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</si>
  <si>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</si>
  <si>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</si>
  <si>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</si>
  <si>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</si>
  <si>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</si>
  <si>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</si>
  <si>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</si>
  <si>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</si>
  <si>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</si>
  <si>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</si>
  <si>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</si>
  <si>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</si>
  <si>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</si>
  <si>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</si>
  <si>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</si>
  <si>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</si>
  <si>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</si>
  <si>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</si>
  <si>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</si>
  <si>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</si>
  <si>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</si>
  <si>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</si>
  <si>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</si>
  <si>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</si>
  <si>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</si>
  <si>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</si>
  <si>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</si>
  <si>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</si>
  <si>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</si>
  <si>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</si>
  <si>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</si>
  <si>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</si>
  <si>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</si>
  <si>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</si>
  <si>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</si>
  <si>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</si>
  <si>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</si>
  <si>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</si>
  <si>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</si>
  <si>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</si>
  <si>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</si>
  <si>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</si>
  <si>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</si>
  <si>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</si>
  <si>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</si>
  <si>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</si>
  <si>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</si>
  <si>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</si>
  <si>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</si>
  <si>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</si>
  <si>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</si>
  <si>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</si>
  <si>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</si>
  <si>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</si>
  <si>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</si>
  <si>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</si>
  <si>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</si>
  <si>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</si>
  <si>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</si>
  <si>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</si>
  <si>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</si>
  <si>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</si>
  <si>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</si>
  <si>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</si>
  <si>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</si>
  <si>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</si>
  <si>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</si>
  <si>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</si>
  <si>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</si>
  <si>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</si>
  <si>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</si>
  <si>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</si>
  <si>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</si>
  <si>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</si>
  <si>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</si>
  <si>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</si>
  <si>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</si>
  <si>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</si>
  <si>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</si>
  <si>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</si>
  <si>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</si>
  <si>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</si>
  <si>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</si>
  <si>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</si>
  <si>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</si>
  <si>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</si>
  <si>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</si>
  <si>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</si>
  <si>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</si>
  <si>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</si>
  <si>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</si>
  <si>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</si>
  <si>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</si>
  <si>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</si>
  <si>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</si>
  <si>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</si>
  <si>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</si>
  <si>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</si>
  <si>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</si>
  <si>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</si>
  <si>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</si>
  <si>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</si>
  <si>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</si>
  <si>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</si>
  <si>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</si>
  <si>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</si>
  <si>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</si>
  <si>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</si>
  <si>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</si>
  <si>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</si>
  <si>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</si>
  <si>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</si>
  <si>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</si>
  <si>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</si>
  <si>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</si>
  <si>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</si>
  <si>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</si>
  <si>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</si>
  <si>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</si>
  <si>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</si>
  <si>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</si>
  <si>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</si>
  <si>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</si>
  <si>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</si>
  <si>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</si>
  <si>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</si>
  <si>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</si>
  <si>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</si>
  <si>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</si>
  <si>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</si>
  <si>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</si>
  <si>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</si>
  <si>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</si>
  <si>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</si>
  <si>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</si>
  <si>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</si>
  <si>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</si>
  <si>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</si>
  <si>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</si>
  <si>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</si>
  <si>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</si>
  <si>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</si>
  <si>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</si>
  <si>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</si>
  <si>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</si>
  <si>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</si>
  <si>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</si>
  <si>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</si>
  <si>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</si>
  <si>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</si>
  <si>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</si>
  <si>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</si>
  <si>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</si>
  <si>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</si>
  <si>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</si>
  <si>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</si>
  <si>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</si>
  <si>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</si>
  <si>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</si>
  <si>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</si>
  <si>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</si>
  <si>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</si>
  <si>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</si>
  <si>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</si>
  <si>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</si>
  <si>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</si>
  <si>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</si>
  <si>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</si>
  <si>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</si>
  <si>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</si>
  <si>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</si>
  <si>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</si>
  <si>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</si>
  <si>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</si>
  <si>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</si>
  <si>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</si>
  <si>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</si>
  <si>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</si>
  <si>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</si>
  <si>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</si>
  <si>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</si>
  <si>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</si>
  <si>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</si>
  <si>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</si>
  <si>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</si>
  <si>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</si>
  <si>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</si>
  <si>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</si>
  <si>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</si>
  <si>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</si>
  <si>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</si>
  <si>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</si>
  <si>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</si>
  <si>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</si>
  <si>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</si>
  <si>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</si>
  <si>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</si>
  <si>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</si>
  <si>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</si>
  <si>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</si>
  <si>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</si>
  <si>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</si>
  <si>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</si>
  <si>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</si>
  <si>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</si>
  <si>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</si>
  <si>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</si>
  <si>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</si>
  <si>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</si>
  <si>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</si>
  <si>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</si>
  <si>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</si>
  <si>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</si>
  <si>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</si>
  <si>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</si>
  <si>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</si>
  <si>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</si>
  <si>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</si>
  <si>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</si>
  <si>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</si>
  <si>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</si>
  <si>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</si>
  <si>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</si>
  <si>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</si>
  <si>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</si>
  <si>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</si>
  <si>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</si>
  <si>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</si>
  <si>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</si>
  <si>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</si>
  <si>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</si>
  <si>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</si>
  <si>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</si>
  <si>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</si>
  <si>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</si>
  <si>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</si>
  <si>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</si>
  <si>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</si>
  <si>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</si>
  <si>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</si>
  <si>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</si>
  <si>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</si>
  <si>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</si>
  <si>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</si>
  <si>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</si>
  <si>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</si>
  <si>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</si>
  <si>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</si>
  <si>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</si>
  <si>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</si>
  <si>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</si>
  <si>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</si>
  <si>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</si>
  <si>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</si>
  <si>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</si>
  <si>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</si>
  <si>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</si>
  <si>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</si>
  <si>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</si>
  <si>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</si>
  <si>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</si>
  <si>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</si>
  <si>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</si>
  <si>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</si>
  <si>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</si>
  <si>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</si>
  <si>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</si>
  <si>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</si>
  <si>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</si>
  <si>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</si>
  <si>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</si>
  <si>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</si>
  <si>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</si>
  <si>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</si>
  <si>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</si>
  <si>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</si>
  <si>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</si>
  <si>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</si>
  <si>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</si>
  <si>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</si>
  <si>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</si>
  <si>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</si>
  <si>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</si>
  <si>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</si>
  <si>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</si>
  <si>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</si>
  <si>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</si>
  <si>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</si>
  <si>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</si>
  <si>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</si>
  <si>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</si>
  <si>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</si>
  <si>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</si>
  <si>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</si>
  <si>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</si>
  <si>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</si>
  <si>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</si>
  <si>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</si>
  <si>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</si>
  <si>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</si>
  <si>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</si>
  <si>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</si>
  <si>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</si>
  <si>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</si>
  <si>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</si>
  <si>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</si>
  <si>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</si>
  <si>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</si>
  <si>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</si>
  <si>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</si>
  <si>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</si>
  <si>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</si>
  <si>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</si>
  <si>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</si>
  <si>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</si>
  <si>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</si>
  <si>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</si>
  <si>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</si>
  <si>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</si>
  <si>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</si>
  <si>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</si>
  <si>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</si>
  <si>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</si>
  <si>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</si>
  <si>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</si>
  <si>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</si>
  <si>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</si>
  <si>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</si>
  <si>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</si>
  <si>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</si>
  <si>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</si>
  <si>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</si>
  <si>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</si>
  <si>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</si>
  <si>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</si>
  <si>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</si>
  <si>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</si>
  <si>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</si>
  <si>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</si>
  <si>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</si>
  <si>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</si>
  <si>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</si>
  <si>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</si>
  <si>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</si>
  <si>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</si>
  <si>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</si>
  <si>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</si>
  <si>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</si>
  <si>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</si>
  <si>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</si>
  <si>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</si>
  <si>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</si>
  <si>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</si>
  <si>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</si>
  <si>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</si>
  <si>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</si>
  <si>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</si>
  <si>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</si>
  <si>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</si>
  <si>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</si>
  <si>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</si>
  <si>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</si>
  <si>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</si>
  <si>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</si>
  <si>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</si>
  <si>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</si>
  <si>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</si>
  <si>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</si>
  <si>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</si>
  <si>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</si>
  <si>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</si>
  <si>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</si>
  <si>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</si>
  <si>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</si>
  <si>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</si>
  <si>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</si>
  <si>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</si>
  <si>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</si>
  <si>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</si>
  <si>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</si>
  <si>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</si>
  <si>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</si>
  <si>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</si>
  <si>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</si>
  <si>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</si>
  <si>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</si>
  <si>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</si>
  <si>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</si>
  <si>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</si>
  <si>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</si>
  <si>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</si>
  <si>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</si>
  <si>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</si>
  <si>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</si>
  <si>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</si>
  <si>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</si>
  <si>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</si>
  <si>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</si>
  <si>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</si>
  <si>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</si>
  <si>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</si>
  <si>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</si>
  <si>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</si>
  <si>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</si>
  <si>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</si>
  <si>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</si>
  <si>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</si>
  <si>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</si>
  <si>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</si>
  <si>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</si>
  <si>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</si>
  <si>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</si>
  <si>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</si>
  <si>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</si>
  <si>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</si>
  <si>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</si>
  <si>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</si>
  <si>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</si>
  <si>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</si>
  <si>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</si>
  <si>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</si>
  <si>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</si>
  <si>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</si>
  <si>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</si>
  <si>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</si>
  <si>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</si>
  <si>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</si>
  <si>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</si>
  <si>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</si>
  <si>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</si>
  <si>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</si>
  <si>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</si>
  <si>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</si>
  <si>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</si>
  <si>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</si>
  <si>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</si>
  <si>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</si>
  <si>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</si>
  <si>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</si>
  <si>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</si>
  <si>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</si>
  <si>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</si>
  <si>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</si>
  <si>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</si>
  <si>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</si>
  <si>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</si>
  <si>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</si>
  <si>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</si>
  <si>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</si>
  <si>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</si>
  <si>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</si>
  <si>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</si>
  <si>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</si>
  <si>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</si>
  <si>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</si>
  <si>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</si>
  <si>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</si>
  <si>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</si>
  <si>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</si>
  <si>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</si>
  <si>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</si>
  <si>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</si>
  <si>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</si>
  <si>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</si>
  <si>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</si>
  <si>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</si>
  <si>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</si>
  <si>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</si>
  <si>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</si>
  <si>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</si>
  <si>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</si>
  <si>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</si>
  <si>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</si>
  <si>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</si>
  <si>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</si>
  <si>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</si>
  <si>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</si>
  <si>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</si>
  <si>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</si>
  <si>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</si>
  <si>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</si>
  <si>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</si>
  <si>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</si>
  <si>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</si>
  <si>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</si>
  <si>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</si>
  <si>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</si>
  <si>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</si>
  <si>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</si>
  <si>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</si>
  <si>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</si>
  <si>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</si>
  <si>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</si>
  <si>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</si>
  <si>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</si>
  <si>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</si>
  <si>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</si>
  <si>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</si>
  <si>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</si>
  <si>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</si>
  <si>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</si>
  <si>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</si>
  <si>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</si>
  <si>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</si>
  <si>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</si>
  <si>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</si>
  <si>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</si>
  <si>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</si>
  <si>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</si>
  <si>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</si>
  <si>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</si>
  <si>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</si>
  <si>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</si>
  <si>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</si>
  <si>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</si>
  <si>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</si>
  <si>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</si>
  <si>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</si>
  <si>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</si>
  <si>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</si>
  <si>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</si>
  <si>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</si>
  <si>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</si>
  <si>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</si>
  <si>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</si>
  <si>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</si>
  <si>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</si>
  <si>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</si>
  <si>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</si>
  <si>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</si>
  <si>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</si>
  <si>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</si>
  <si>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</si>
  <si>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</si>
  <si>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</si>
  <si>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</si>
  <si>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</si>
  <si>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</si>
  <si>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</si>
  <si>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</si>
  <si>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</si>
  <si>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</si>
  <si>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</si>
  <si>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</si>
  <si>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</si>
  <si>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</si>
  <si>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</si>
  <si>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</si>
  <si>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</si>
  <si>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</si>
  <si>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</si>
  <si>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</si>
  <si>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</si>
  <si>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</si>
  <si>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</si>
  <si>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</si>
  <si>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</si>
  <si>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</si>
  <si>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</si>
  <si>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</si>
  <si>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</si>
  <si>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</si>
  <si>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</si>
  <si>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</si>
  <si>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</si>
  <si>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</si>
  <si>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</si>
  <si>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</si>
  <si>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</si>
  <si>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</si>
  <si>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</si>
  <si>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</si>
  <si>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</si>
  <si>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</si>
  <si>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</si>
  <si>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</si>
  <si>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</si>
  <si>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</si>
  <si>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</si>
  <si>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</si>
  <si>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</si>
  <si>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</si>
  <si>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</si>
  <si>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</si>
  <si>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</si>
  <si>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</si>
  <si>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</si>
  <si>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</si>
  <si>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</si>
  <si>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</si>
  <si>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</si>
  <si>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</si>
  <si>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</si>
  <si>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</si>
  <si>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</si>
  <si>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</si>
  <si>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</si>
  <si>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</si>
  <si>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</si>
  <si>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</si>
  <si>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</si>
  <si>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</si>
  <si>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</si>
  <si>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</si>
  <si>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</si>
  <si>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</si>
  <si>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</si>
  <si>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</si>
  <si>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</si>
  <si>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</si>
  <si>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</si>
  <si>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</si>
  <si>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</si>
  <si>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</si>
  <si>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</si>
  <si>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</si>
  <si>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</si>
  <si>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</si>
  <si>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</si>
  <si>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</si>
  <si>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</si>
  <si>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</si>
  <si>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</si>
  <si>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</si>
  <si>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</si>
  <si>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</si>
  <si>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</si>
  <si>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</si>
  <si>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</si>
  <si>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</si>
  <si>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</si>
  <si>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</si>
  <si>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</si>
  <si>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</si>
  <si>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</si>
  <si>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</si>
  <si>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</si>
  <si>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</si>
  <si>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</si>
  <si>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</si>
  <si>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</si>
  <si>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</si>
  <si>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</si>
  <si>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</si>
  <si>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</si>
  <si>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</si>
  <si>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</si>
  <si>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</si>
  <si>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</si>
  <si>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</si>
  <si>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</si>
  <si>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</si>
  <si>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</si>
  <si>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</si>
  <si>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</si>
  <si>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</si>
  <si>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</si>
  <si>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</si>
  <si>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</si>
  <si>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</si>
  <si>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</si>
  <si>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</si>
  <si>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</si>
  <si>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</si>
  <si>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</si>
  <si>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</si>
  <si>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</si>
  <si>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</si>
  <si>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</si>
  <si>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</si>
  <si>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</si>
  <si>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</si>
  <si>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</si>
  <si>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</si>
  <si>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</si>
  <si>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</si>
  <si>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</si>
  <si>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</si>
  <si>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</si>
  <si>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</si>
  <si>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</si>
  <si>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</si>
  <si>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</si>
  <si>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</si>
  <si>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</si>
  <si>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</si>
  <si>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</si>
  <si>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</si>
  <si>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</si>
  <si>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</si>
  <si>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</si>
  <si>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</si>
  <si>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</si>
  <si>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</si>
  <si>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</si>
  <si>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</si>
  <si>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</si>
  <si>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</si>
  <si>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</si>
  <si>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</si>
  <si>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</si>
  <si>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</si>
  <si>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</si>
  <si>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</si>
  <si>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</si>
  <si>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</si>
  <si>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</si>
  <si>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</si>
  <si>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</si>
  <si>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</si>
  <si>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</si>
  <si>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</si>
  <si>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</si>
  <si>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</si>
  <si>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</si>
  <si>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</si>
  <si>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</si>
  <si>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</si>
  <si>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</si>
  <si>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</si>
  <si>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</si>
  <si>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</si>
  <si>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</si>
  <si>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</si>
  <si>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</si>
  <si>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</si>
  <si>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</si>
  <si>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</si>
  <si>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</si>
  <si>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</si>
  <si>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</si>
  <si>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</si>
  <si>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</si>
  <si>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</si>
  <si>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</si>
  <si>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</si>
  <si>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</si>
  <si>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</si>
  <si>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</si>
  <si>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</si>
  <si>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</si>
  <si>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</si>
  <si>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</si>
  <si>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</si>
  <si>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</si>
  <si>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</si>
  <si>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</si>
  <si>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</si>
  <si>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</si>
  <si>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</si>
  <si>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</si>
  <si>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</si>
  <si>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</si>
  <si>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</si>
  <si>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</si>
  <si>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</si>
  <si>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</si>
  <si>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</si>
  <si>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</si>
  <si>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</si>
  <si>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</si>
  <si>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</si>
  <si>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</si>
  <si>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</si>
  <si>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</si>
  <si>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</si>
  <si>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</si>
  <si>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</si>
  <si>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</si>
  <si>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</si>
  <si>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</si>
  <si>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</si>
  <si>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</si>
  <si>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</si>
  <si>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</si>
  <si>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</si>
  <si>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</si>
  <si>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</si>
  <si>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</si>
  <si>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</si>
  <si>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</si>
  <si>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</si>
  <si>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</si>
  <si>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</si>
  <si>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</si>
  <si>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</si>
  <si>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</si>
  <si>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</si>
  <si>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</si>
  <si>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</si>
  <si>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</si>
  <si>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</si>
  <si>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</si>
  <si>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</si>
  <si>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</si>
  <si>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</si>
  <si>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</si>
  <si>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</si>
  <si>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</si>
  <si>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</si>
  <si>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</si>
  <si>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</si>
  <si>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</si>
  <si>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</si>
  <si>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</si>
  <si>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</si>
  <si>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</si>
  <si>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</si>
  <si>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</si>
  <si>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</si>
  <si>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</si>
  <si>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</si>
  <si>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</si>
  <si>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</si>
  <si>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</si>
  <si>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</si>
  <si>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</si>
  <si>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</si>
  <si>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</si>
  <si>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</si>
  <si>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</si>
  <si>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</si>
  <si>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</si>
  <si>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</si>
  <si>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</si>
  <si>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</si>
  <si>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</si>
  <si>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</si>
  <si>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</si>
  <si>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</si>
  <si>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</si>
  <si>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</si>
  <si>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</si>
  <si>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</si>
  <si>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</si>
  <si>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</si>
  <si>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</si>
  <si>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</si>
  <si>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</si>
  <si>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</si>
  <si>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</si>
  <si>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</si>
  <si>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</si>
  <si>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</si>
  <si>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</si>
  <si>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</si>
  <si>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</si>
  <si>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</si>
  <si>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</si>
  <si>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</si>
  <si>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</si>
  <si>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</si>
  <si>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</si>
  <si>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</si>
  <si>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</si>
  <si>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</si>
  <si>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</si>
  <si>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</si>
  <si>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</si>
  <si>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</si>
  <si>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</si>
  <si>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</si>
  <si>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</si>
  <si>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</si>
  <si>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</si>
  <si>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</si>
  <si>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</si>
  <si>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</si>
  <si>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</si>
  <si>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</si>
  <si>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</si>
  <si>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</si>
  <si>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</si>
  <si>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</si>
  <si>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</si>
  <si>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</si>
  <si>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</si>
  <si>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</si>
  <si>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</si>
  <si>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</si>
  <si>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</si>
  <si>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</si>
  <si>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</si>
  <si>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</si>
  <si>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</si>
  <si>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</si>
  <si>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</si>
  <si>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</si>
  <si>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</si>
  <si>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</si>
  <si>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</si>
  <si>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</si>
  <si>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</si>
  <si>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</si>
  <si>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</si>
  <si>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</si>
  <si>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</si>
  <si>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</si>
  <si>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</si>
  <si>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</si>
  <si>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</si>
  <si>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</si>
  <si>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</si>
  <si>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</si>
  <si>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</si>
  <si>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</si>
  <si>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</si>
  <si>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</si>
  <si>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</si>
  <si>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</si>
  <si>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</si>
  <si>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</si>
  <si>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</si>
  <si>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</si>
  <si>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</si>
  <si>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</si>
  <si>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</si>
  <si>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</si>
  <si>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</si>
  <si>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</si>
  <si>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</si>
  <si>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</si>
  <si>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</si>
  <si>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</si>
  <si>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</si>
  <si>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</si>
  <si>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</si>
  <si>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</si>
  <si>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</si>
  <si>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</si>
  <si>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</si>
  <si>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</si>
  <si>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</si>
  <si>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</si>
  <si>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</si>
  <si>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</si>
  <si>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</si>
  <si>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</si>
  <si>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</si>
  <si>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</si>
  <si>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</si>
  <si>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</si>
  <si>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</si>
  <si>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</si>
  <si>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</si>
  <si>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</si>
  <si>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</si>
  <si>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</si>
  <si>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</si>
  <si>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</si>
  <si>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</si>
  <si>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</si>
  <si>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</si>
  <si>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</si>
  <si>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</si>
  <si>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</si>
  <si>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</si>
  <si>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</si>
  <si>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</si>
  <si>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</si>
  <si>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</si>
  <si>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</si>
  <si>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</si>
  <si>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</si>
  <si>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</si>
  <si>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</si>
  <si>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</si>
  <si>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</si>
  <si>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</si>
  <si>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</si>
  <si>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</si>
  <si>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</si>
  <si>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</si>
  <si>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</si>
  <si>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</si>
  <si>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</si>
  <si>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</si>
  <si>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</si>
  <si>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</si>
  <si>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</si>
  <si>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</si>
  <si>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</si>
  <si>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</si>
  <si>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</si>
  <si>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</si>
  <si>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</si>
  <si>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</si>
  <si>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</si>
  <si>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</si>
  <si>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</si>
  <si>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</si>
  <si>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</si>
  <si>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</si>
  <si>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</si>
  <si>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</si>
  <si>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</si>
  <si>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</si>
  <si>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</si>
  <si>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</si>
  <si>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</si>
  <si>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</si>
  <si>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</si>
  <si>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</si>
  <si>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</si>
  <si>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</si>
  <si>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</si>
  <si>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</si>
  <si>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</si>
  <si>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</si>
  <si>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</si>
  <si>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</si>
  <si>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</si>
  <si>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</si>
  <si>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</si>
  <si>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</si>
  <si>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</si>
  <si>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</si>
  <si>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</si>
  <si>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</si>
  <si>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</si>
  <si>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</si>
  <si>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</si>
  <si>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</si>
  <si>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</si>
  <si>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</si>
  <si>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</si>
  <si>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</si>
  <si>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</si>
  <si>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</si>
  <si>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</si>
  <si>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</si>
  <si>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</si>
  <si>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</si>
  <si>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</si>
  <si>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</si>
  <si>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</si>
  <si>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</si>
  <si>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</si>
  <si>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</si>
  <si>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</si>
  <si>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</si>
  <si>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</si>
  <si>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</si>
  <si>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</si>
  <si>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</si>
  <si>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</si>
  <si>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</si>
  <si>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</si>
  <si>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</si>
  <si>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</si>
  <si>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</si>
  <si>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</si>
  <si>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</si>
  <si>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</si>
  <si>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</si>
  <si>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</si>
  <si>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</si>
  <si>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</si>
  <si>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</si>
  <si>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</si>
  <si>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</si>
  <si>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</si>
  <si>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</si>
  <si>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</si>
  <si>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</si>
  <si>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</si>
  <si>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</si>
  <si>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</si>
  <si>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</si>
  <si>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</si>
  <si>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</si>
  <si>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</si>
  <si>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</si>
  <si>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</si>
  <si>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</si>
  <si>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</si>
  <si>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</si>
  <si>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</si>
  <si>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</si>
  <si>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</si>
  <si>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</si>
  <si>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</si>
  <si>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</si>
  <si>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</si>
  <si>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</si>
  <si>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</si>
  <si>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</si>
  <si>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</si>
  <si>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</si>
  <si>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</si>
  <si>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</si>
  <si>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</si>
  <si>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</si>
  <si>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</si>
  <si>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</si>
  <si>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</si>
  <si>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</si>
  <si>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</si>
  <si>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</si>
  <si>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</si>
  <si>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</si>
  <si>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</si>
  <si>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</si>
  <si>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</si>
  <si>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</si>
  <si>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</si>
  <si>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</si>
  <si>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</si>
  <si>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</si>
  <si>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</si>
  <si>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</si>
  <si>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</si>
  <si>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</si>
  <si>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</si>
  <si>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</si>
  <si>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</si>
  <si>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</si>
  <si>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</si>
  <si>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</si>
  <si>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</si>
  <si>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</si>
  <si>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</si>
  <si>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</si>
  <si>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</si>
  <si>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</si>
  <si>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</si>
  <si>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</si>
  <si>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</si>
  <si>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</si>
  <si>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</si>
  <si>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</si>
  <si>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</si>
  <si>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</si>
  <si>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</si>
  <si>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</si>
  <si>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</si>
  <si>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</si>
  <si>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</si>
  <si>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</si>
  <si>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</si>
  <si>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</si>
  <si>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</si>
  <si>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</si>
  <si>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</si>
  <si>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</si>
  <si>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</si>
  <si>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</si>
  <si>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</si>
  <si>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</si>
  <si>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</si>
  <si>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</si>
  <si>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</si>
  <si>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</si>
  <si>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</si>
  <si>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</si>
  <si>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</si>
  <si>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</si>
  <si>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</si>
  <si>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</si>
  <si>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</si>
  <si>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</si>
  <si>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</si>
  <si>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</si>
  <si>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</si>
  <si>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</si>
  <si>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</si>
  <si>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</si>
  <si>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</si>
  <si>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</si>
  <si>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</si>
  <si>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</si>
  <si>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</si>
  <si>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</si>
  <si>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</si>
  <si>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</si>
  <si>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</si>
  <si>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</si>
  <si>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</si>
  <si>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</si>
  <si>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</si>
  <si>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</si>
  <si>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</si>
  <si>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</si>
  <si>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</si>
  <si>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</si>
  <si>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</si>
  <si>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</si>
  <si>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</si>
  <si>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</si>
  <si>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</si>
  <si>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</si>
  <si>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</si>
  <si>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</si>
  <si>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</si>
  <si>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</si>
  <si>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</si>
  <si>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</si>
  <si>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</si>
  <si>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</si>
  <si>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</si>
  <si>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</si>
  <si>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</si>
  <si>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</si>
  <si>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</si>
  <si>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</si>
  <si>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</si>
  <si>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</si>
  <si>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</si>
  <si>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</si>
  <si>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</si>
  <si>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</si>
  <si>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</si>
  <si>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</si>
  <si>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</si>
  <si>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</si>
  <si>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</si>
  <si>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</si>
  <si>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</si>
  <si>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</si>
  <si>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</si>
  <si>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</si>
  <si>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</si>
  <si>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</si>
  <si>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</si>
  <si>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</si>
  <si>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</si>
  <si>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</si>
  <si>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</si>
  <si>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</si>
  <si>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</si>
  <si>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</si>
  <si>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</si>
  <si>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</si>
  <si>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</si>
  <si>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</si>
  <si>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</si>
  <si>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</si>
  <si>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</si>
  <si>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</si>
  <si>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</si>
  <si>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</si>
  <si>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</si>
  <si>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</si>
  <si>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</si>
  <si>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</si>
  <si>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</si>
  <si>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</si>
  <si>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</si>
  <si>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</si>
  <si>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</si>
  <si>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</si>
  <si>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</si>
  <si>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</si>
  <si>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</si>
  <si>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</si>
  <si>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</si>
  <si>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</si>
  <si>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</si>
  <si>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</si>
  <si>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</si>
  <si>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</si>
  <si>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</si>
  <si>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</si>
  <si>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</si>
  <si>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</si>
  <si>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</si>
  <si>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</si>
  <si>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</si>
  <si>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</si>
  <si>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</si>
  <si>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</si>
  <si>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</si>
  <si>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</si>
  <si>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</si>
  <si>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</si>
  <si>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</si>
  <si>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</si>
  <si>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</si>
  <si>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</si>
  <si>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</si>
  <si>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</si>
  <si>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</si>
  <si>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</si>
  <si>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</si>
  <si>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</si>
  <si>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</si>
  <si>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</si>
  <si>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</si>
  <si>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</si>
  <si>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</si>
  <si>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</si>
  <si>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</si>
  <si>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</si>
  <si>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</si>
  <si>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</si>
  <si>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</si>
  <si>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</si>
  <si>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</si>
  <si>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</si>
  <si>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</si>
  <si>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</si>
  <si>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</si>
  <si>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</si>
  <si>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</si>
  <si>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</si>
  <si>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</si>
  <si>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</si>
  <si>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</si>
  <si>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</si>
  <si>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</si>
  <si>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</si>
  <si>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</si>
  <si>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</si>
  <si>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</si>
  <si>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</si>
  <si>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</si>
  <si>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</si>
  <si>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</si>
  <si>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</si>
  <si>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</si>
  <si>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</si>
  <si>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</si>
  <si>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</si>
  <si>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</si>
  <si>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</si>
  <si>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</si>
  <si>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</si>
  <si>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</si>
  <si>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</si>
  <si>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</si>
  <si>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</si>
  <si>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</si>
  <si>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</si>
  <si>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</si>
  <si>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</si>
  <si>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</si>
  <si>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</si>
  <si>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</si>
  <si>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</si>
  <si>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</si>
  <si>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Абдуали Алихан </t>
  </si>
  <si>
    <t>Аманбай Аниса</t>
  </si>
  <si>
    <t>Арманұлы Нұрислам</t>
  </si>
  <si>
    <t>Бимурзаев Ильяс</t>
  </si>
  <si>
    <t>Дадажанова Диана</t>
  </si>
  <si>
    <t>Джалалова Мухлиса</t>
  </si>
  <si>
    <t>Ержан Айлин</t>
  </si>
  <si>
    <t>Жеңіс Айлин</t>
  </si>
  <si>
    <t>Жумагалиева Нургуль</t>
  </si>
  <si>
    <t>Қалдыбаев Сейдахмет</t>
  </si>
  <si>
    <t>Қалдарбек Дінмұхаммед</t>
  </si>
  <si>
    <t>Мамаддинова Каусар</t>
  </si>
  <si>
    <t>Махатова Жанерке</t>
  </si>
  <si>
    <t>Мұратбай Аңсар</t>
  </si>
  <si>
    <t>Рахимжанова Диляра</t>
  </si>
  <si>
    <t>Сабирханов Санжарбек</t>
  </si>
  <si>
    <t>Сержан Көзайым</t>
  </si>
  <si>
    <t>Серікбай Айсұлтан</t>
  </si>
  <si>
    <t>Сырлыханова Балым</t>
  </si>
  <si>
    <t>Темірбай Айлин</t>
  </si>
  <si>
    <t>Тұрсынбек Елнұр</t>
  </si>
  <si>
    <t>Тұрсынхан Бану</t>
  </si>
  <si>
    <t>Хайруллаева Хилола</t>
  </si>
  <si>
    <t>Фуркатов Муслим</t>
  </si>
  <si>
    <t>Шамшатдинов Амир</t>
  </si>
  <si>
    <t xml:space="preserve">    Учебный год: 2022-2023г       Группа: _"Колобок"    Период: Промежуточный     Сроки проведения:__Январь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</si>
</sst>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48" t="s">
        <v>3155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3" t="s">
        <v>0</v>
      </c>
      <c r="B4" s="83" t="s">
        <v>321</v>
      </c>
      <c r="C4" s="85" t="s">
        <v>972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86"/>
      <c r="AM4" s="59" t="s">
        <v>974</v>
      </c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87"/>
      <c r="CC4" s="59" t="s">
        <v>974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9" t="s">
        <v>977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70"/>
      <c r="EE4" s="56" t="s">
        <v>978</v>
      </c>
      <c r="EF4" s="57"/>
      <c r="EG4" s="57"/>
      <c r="EH4" s="57"/>
      <c r="EI4" s="57"/>
      <c r="EJ4" s="57"/>
      <c r="EK4" s="57"/>
      <c r="EL4" s="57"/>
      <c r="EM4" s="58"/>
      <c r="EN4" s="59" t="s">
        <v>978</v>
      </c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50" t="s">
        <v>980</v>
      </c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</row>
    <row r="5" spans="1:227" ht="15" customHeight="1" x14ac:dyDescent="0.3">
      <c r="A5" s="83"/>
      <c r="B5" s="83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5" t="s">
        <v>975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52" t="s">
        <v>976</v>
      </c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72"/>
      <c r="DA5" s="63" t="s">
        <v>48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53" t="s">
        <v>979</v>
      </c>
      <c r="EF5" s="54"/>
      <c r="EG5" s="54"/>
      <c r="EH5" s="54"/>
      <c r="EI5" s="54"/>
      <c r="EJ5" s="54"/>
      <c r="EK5" s="54"/>
      <c r="EL5" s="54"/>
      <c r="EM5" s="55"/>
      <c r="EN5" s="53" t="s">
        <v>59</v>
      </c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2" t="s">
        <v>981</v>
      </c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</row>
    <row r="6" spans="1:227" ht="10.199999999999999" hidden="1" customHeight="1" x14ac:dyDescent="0.3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3"/>
      <c r="B11" s="83"/>
      <c r="C11" s="78" t="s">
        <v>14</v>
      </c>
      <c r="D11" s="62" t="s">
        <v>2</v>
      </c>
      <c r="E11" s="62" t="s">
        <v>3</v>
      </c>
      <c r="F11" s="62" t="s">
        <v>22</v>
      </c>
      <c r="G11" s="62" t="s">
        <v>4</v>
      </c>
      <c r="H11" s="62" t="s">
        <v>5</v>
      </c>
      <c r="I11" s="62" t="s">
        <v>15</v>
      </c>
      <c r="J11" s="62" t="s">
        <v>6</v>
      </c>
      <c r="K11" s="62" t="s">
        <v>7</v>
      </c>
      <c r="L11" s="62" t="s">
        <v>23</v>
      </c>
      <c r="M11" s="62" t="s">
        <v>6</v>
      </c>
      <c r="N11" s="62" t="s">
        <v>7</v>
      </c>
      <c r="O11" s="62" t="s">
        <v>16</v>
      </c>
      <c r="P11" s="62" t="s">
        <v>8</v>
      </c>
      <c r="Q11" s="62" t="s">
        <v>1</v>
      </c>
      <c r="R11" s="62" t="s">
        <v>17</v>
      </c>
      <c r="S11" s="62" t="s">
        <v>3</v>
      </c>
      <c r="T11" s="62" t="s">
        <v>9</v>
      </c>
      <c r="U11" s="62" t="s">
        <v>24</v>
      </c>
      <c r="V11" s="62" t="s">
        <v>3</v>
      </c>
      <c r="W11" s="62" t="s">
        <v>9</v>
      </c>
      <c r="X11" s="71" t="s">
        <v>18</v>
      </c>
      <c r="Y11" s="77" t="s">
        <v>7</v>
      </c>
      <c r="Z11" s="78" t="s">
        <v>10</v>
      </c>
      <c r="AA11" s="62" t="s">
        <v>19</v>
      </c>
      <c r="AB11" s="62" t="s">
        <v>11</v>
      </c>
      <c r="AC11" s="62" t="s">
        <v>12</v>
      </c>
      <c r="AD11" s="62" t="s">
        <v>20</v>
      </c>
      <c r="AE11" s="62" t="s">
        <v>1</v>
      </c>
      <c r="AF11" s="62" t="s">
        <v>2</v>
      </c>
      <c r="AG11" s="62" t="s">
        <v>21</v>
      </c>
      <c r="AH11" s="62" t="s">
        <v>9</v>
      </c>
      <c r="AI11" s="62" t="s">
        <v>4</v>
      </c>
      <c r="AJ11" s="62" t="s">
        <v>25</v>
      </c>
      <c r="AK11" s="62" t="s">
        <v>13</v>
      </c>
      <c r="AL11" s="62" t="s">
        <v>6</v>
      </c>
      <c r="AM11" s="62" t="s">
        <v>26</v>
      </c>
      <c r="AN11" s="62"/>
      <c r="AO11" s="62"/>
      <c r="AP11" s="71" t="s">
        <v>27</v>
      </c>
      <c r="AQ11" s="77"/>
      <c r="AR11" s="78"/>
      <c r="AS11" s="71" t="s">
        <v>28</v>
      </c>
      <c r="AT11" s="77"/>
      <c r="AU11" s="78"/>
      <c r="AV11" s="62" t="s">
        <v>29</v>
      </c>
      <c r="AW11" s="62"/>
      <c r="AX11" s="62"/>
      <c r="AY11" s="62" t="s">
        <v>30</v>
      </c>
      <c r="AZ11" s="62"/>
      <c r="BA11" s="62"/>
      <c r="BB11" s="62" t="s">
        <v>31</v>
      </c>
      <c r="BC11" s="62"/>
      <c r="BD11" s="62"/>
      <c r="BE11" s="51" t="s">
        <v>32</v>
      </c>
      <c r="BF11" s="51"/>
      <c r="BG11" s="51"/>
      <c r="BH11" s="62" t="s">
        <v>33</v>
      </c>
      <c r="BI11" s="62"/>
      <c r="BJ11" s="62"/>
      <c r="BK11" s="62" t="s">
        <v>34</v>
      </c>
      <c r="BL11" s="62"/>
      <c r="BM11" s="62"/>
      <c r="BN11" s="62" t="s">
        <v>35</v>
      </c>
      <c r="BO11" s="62"/>
      <c r="BP11" s="62"/>
      <c r="BQ11" s="62" t="s">
        <v>36</v>
      </c>
      <c r="BR11" s="62"/>
      <c r="BS11" s="62"/>
      <c r="BT11" s="62" t="s">
        <v>37</v>
      </c>
      <c r="BU11" s="62"/>
      <c r="BV11" s="62"/>
      <c r="BW11" s="73" t="s">
        <v>38</v>
      </c>
      <c r="BX11" s="73"/>
      <c r="BY11" s="73"/>
      <c r="BZ11" s="73" t="s">
        <v>39</v>
      </c>
      <c r="CA11" s="73"/>
      <c r="CB11" s="74"/>
      <c r="CC11" s="62" t="s">
        <v>40</v>
      </c>
      <c r="CD11" s="62"/>
      <c r="CE11" s="62"/>
      <c r="CF11" s="62" t="s">
        <v>41</v>
      </c>
      <c r="CG11" s="62"/>
      <c r="CH11" s="62"/>
      <c r="CI11" s="51" t="s">
        <v>42</v>
      </c>
      <c r="CJ11" s="51"/>
      <c r="CK11" s="51"/>
      <c r="CL11" s="62" t="s">
        <v>43</v>
      </c>
      <c r="CM11" s="62"/>
      <c r="CN11" s="62"/>
      <c r="CO11" s="62" t="s">
        <v>44</v>
      </c>
      <c r="CP11" s="62"/>
      <c r="CQ11" s="62"/>
      <c r="CR11" s="62" t="s">
        <v>45</v>
      </c>
      <c r="CS11" s="62"/>
      <c r="CT11" s="62"/>
      <c r="CU11" s="62" t="s">
        <v>46</v>
      </c>
      <c r="CV11" s="62"/>
      <c r="CW11" s="62"/>
      <c r="CX11" s="62" t="s">
        <v>47</v>
      </c>
      <c r="CY11" s="62"/>
      <c r="CZ11" s="71"/>
      <c r="DA11" s="61" t="s">
        <v>323</v>
      </c>
      <c r="DB11" s="65"/>
      <c r="DC11" s="66"/>
      <c r="DD11" s="61" t="s">
        <v>324</v>
      </c>
      <c r="DE11" s="65"/>
      <c r="DF11" s="66"/>
      <c r="DG11" s="61" t="s">
        <v>325</v>
      </c>
      <c r="DH11" s="65"/>
      <c r="DI11" s="66"/>
      <c r="DJ11" s="51" t="s">
        <v>326</v>
      </c>
      <c r="DK11" s="51"/>
      <c r="DL11" s="51"/>
      <c r="DM11" s="51" t="s">
        <v>327</v>
      </c>
      <c r="DN11" s="51"/>
      <c r="DO11" s="51"/>
      <c r="DP11" s="51" t="s">
        <v>328</v>
      </c>
      <c r="DQ11" s="51"/>
      <c r="DR11" s="51"/>
      <c r="DS11" s="51" t="s">
        <v>329</v>
      </c>
      <c r="DT11" s="51"/>
      <c r="DU11" s="51"/>
      <c r="DV11" s="51" t="s">
        <v>330</v>
      </c>
      <c r="DW11" s="51"/>
      <c r="DX11" s="51"/>
      <c r="DY11" s="51" t="s">
        <v>331</v>
      </c>
      <c r="DZ11" s="51"/>
      <c r="EA11" s="51"/>
      <c r="EB11" s="61" t="s">
        <v>332</v>
      </c>
      <c r="EC11" s="65"/>
      <c r="ED11" s="65"/>
      <c r="EE11" s="51" t="s">
        <v>49</v>
      </c>
      <c r="EF11" s="51"/>
      <c r="EG11" s="51"/>
      <c r="EH11" s="51" t="s">
        <v>50</v>
      </c>
      <c r="EI11" s="51"/>
      <c r="EJ11" s="51"/>
      <c r="EK11" s="51" t="s">
        <v>51</v>
      </c>
      <c r="EL11" s="51"/>
      <c r="EM11" s="51"/>
      <c r="EN11" s="51" t="s">
        <v>52</v>
      </c>
      <c r="EO11" s="51"/>
      <c r="EP11" s="51"/>
      <c r="EQ11" s="51" t="s">
        <v>53</v>
      </c>
      <c r="ER11" s="51"/>
      <c r="ES11" s="51"/>
      <c r="ET11" s="51" t="s">
        <v>54</v>
      </c>
      <c r="EU11" s="51"/>
      <c r="EV11" s="51"/>
      <c r="EW11" s="51" t="s">
        <v>55</v>
      </c>
      <c r="EX11" s="51"/>
      <c r="EY11" s="51"/>
      <c r="EZ11" s="51" t="s">
        <v>56</v>
      </c>
      <c r="FA11" s="51"/>
      <c r="FB11" s="51"/>
      <c r="FC11" s="51" t="s">
        <v>57</v>
      </c>
      <c r="FD11" s="51"/>
      <c r="FE11" s="51"/>
      <c r="FF11" s="51" t="s">
        <v>58</v>
      </c>
      <c r="FG11" s="51"/>
      <c r="FH11" s="51"/>
      <c r="FI11" s="51" t="s">
        <v>333</v>
      </c>
      <c r="FJ11" s="51"/>
      <c r="FK11" s="51"/>
      <c r="FL11" s="51" t="s">
        <v>334</v>
      </c>
      <c r="FM11" s="51"/>
      <c r="FN11" s="51"/>
      <c r="FO11" s="51" t="s">
        <v>335</v>
      </c>
      <c r="FP11" s="51"/>
      <c r="FQ11" s="51"/>
      <c r="FR11" s="51" t="s">
        <v>336</v>
      </c>
      <c r="FS11" s="51"/>
      <c r="FT11" s="61"/>
      <c r="FU11" s="51" t="s">
        <v>337</v>
      </c>
      <c r="FV11" s="51"/>
      <c r="FW11" s="51"/>
      <c r="FX11" s="51" t="s">
        <v>338</v>
      </c>
      <c r="FY11" s="51"/>
      <c r="FZ11" s="51"/>
      <c r="GA11" s="51" t="s">
        <v>339</v>
      </c>
      <c r="GB11" s="51"/>
      <c r="GC11" s="51"/>
      <c r="GD11" s="51" t="s">
        <v>340</v>
      </c>
      <c r="GE11" s="51"/>
      <c r="GF11" s="51"/>
      <c r="GG11" s="51" t="s">
        <v>341</v>
      </c>
      <c r="GH11" s="51"/>
      <c r="GI11" s="51"/>
      <c r="GJ11" s="51" t="s">
        <v>342</v>
      </c>
      <c r="GK11" s="51"/>
      <c r="GL11" s="51"/>
      <c r="GM11" s="51" t="s">
        <v>343</v>
      </c>
      <c r="GN11" s="51"/>
      <c r="GO11" s="51"/>
      <c r="GP11" s="51" t="s">
        <v>344</v>
      </c>
      <c r="GQ11" s="51"/>
      <c r="GR11" s="51"/>
      <c r="GS11" s="51" t="s">
        <v>345</v>
      </c>
      <c r="GT11" s="51"/>
      <c r="GU11" s="51"/>
      <c r="GV11" s="51" t="s">
        <v>346</v>
      </c>
      <c r="GW11" s="51"/>
      <c r="GX11" s="51"/>
      <c r="GY11" s="51" t="s">
        <v>347</v>
      </c>
      <c r="GZ11" s="51"/>
      <c r="HA11" s="51"/>
      <c r="HB11" s="51" t="s">
        <v>348</v>
      </c>
      <c r="HC11" s="51"/>
      <c r="HD11" s="51"/>
      <c r="HE11" s="51" t="s">
        <v>349</v>
      </c>
      <c r="HF11" s="51"/>
      <c r="HG11" s="51"/>
      <c r="HH11" s="51" t="s">
        <v>350</v>
      </c>
      <c r="HI11" s="51"/>
      <c r="HJ11" s="51"/>
      <c r="HK11" s="51" t="s">
        <v>351</v>
      </c>
      <c r="HL11" s="51"/>
      <c r="HM11" s="51"/>
      <c r="HN11" s="51" t="s">
        <v>352</v>
      </c>
      <c r="HO11" s="51"/>
      <c r="HP11" s="51"/>
      <c r="HQ11" s="51" t="s">
        <v>353</v>
      </c>
      <c r="HR11" s="51"/>
      <c r="HS11" s="51"/>
    </row>
    <row r="12" spans="1:227" ht="156" customHeight="1" x14ac:dyDescent="0.3">
      <c r="A12" s="83"/>
      <c r="B12" s="84"/>
      <c r="C12" s="67" t="s">
        <v>354</v>
      </c>
      <c r="D12" s="67"/>
      <c r="E12" s="67"/>
      <c r="F12" s="67" t="s">
        <v>358</v>
      </c>
      <c r="G12" s="67"/>
      <c r="H12" s="67"/>
      <c r="I12" s="67" t="s">
        <v>362</v>
      </c>
      <c r="J12" s="67"/>
      <c r="K12" s="67"/>
      <c r="L12" s="49" t="s">
        <v>366</v>
      </c>
      <c r="M12" s="49"/>
      <c r="N12" s="49"/>
      <c r="O12" s="49" t="s">
        <v>370</v>
      </c>
      <c r="P12" s="49"/>
      <c r="Q12" s="49"/>
      <c r="R12" s="49" t="s">
        <v>373</v>
      </c>
      <c r="S12" s="49"/>
      <c r="T12" s="49"/>
      <c r="U12" s="49" t="s">
        <v>377</v>
      </c>
      <c r="V12" s="49"/>
      <c r="W12" s="49"/>
      <c r="X12" s="49" t="s">
        <v>378</v>
      </c>
      <c r="Y12" s="49"/>
      <c r="Z12" s="49"/>
      <c r="AA12" s="49" t="s">
        <v>381</v>
      </c>
      <c r="AB12" s="49"/>
      <c r="AC12" s="49"/>
      <c r="AD12" s="49" t="s">
        <v>385</v>
      </c>
      <c r="AE12" s="49"/>
      <c r="AF12" s="49"/>
      <c r="AG12" s="49" t="s">
        <v>389</v>
      </c>
      <c r="AH12" s="49"/>
      <c r="AI12" s="49"/>
      <c r="AJ12" s="49" t="s">
        <v>393</v>
      </c>
      <c r="AK12" s="49"/>
      <c r="AL12" s="49"/>
      <c r="AM12" s="49" t="s">
        <v>397</v>
      </c>
      <c r="AN12" s="49"/>
      <c r="AO12" s="49"/>
      <c r="AP12" s="49" t="s">
        <v>401</v>
      </c>
      <c r="AQ12" s="49"/>
      <c r="AR12" s="49"/>
      <c r="AS12" s="49" t="s">
        <v>405</v>
      </c>
      <c r="AT12" s="49"/>
      <c r="AU12" s="49"/>
      <c r="AV12" s="49" t="s">
        <v>970</v>
      </c>
      <c r="AW12" s="49"/>
      <c r="AX12" s="49"/>
      <c r="AY12" s="49" t="s">
        <v>411</v>
      </c>
      <c r="AZ12" s="49"/>
      <c r="BA12" s="49"/>
      <c r="BB12" s="49" t="s">
        <v>415</v>
      </c>
      <c r="BC12" s="49"/>
      <c r="BD12" s="49"/>
      <c r="BE12" s="49" t="s">
        <v>419</v>
      </c>
      <c r="BF12" s="49"/>
      <c r="BG12" s="49"/>
      <c r="BH12" s="49" t="s">
        <v>423</v>
      </c>
      <c r="BI12" s="49"/>
      <c r="BJ12" s="49"/>
      <c r="BK12" s="49" t="s">
        <v>427</v>
      </c>
      <c r="BL12" s="49"/>
      <c r="BM12" s="49"/>
      <c r="BN12" s="49" t="s">
        <v>431</v>
      </c>
      <c r="BO12" s="49"/>
      <c r="BP12" s="49"/>
      <c r="BQ12" s="49" t="s">
        <v>435</v>
      </c>
      <c r="BR12" s="49"/>
      <c r="BS12" s="49"/>
      <c r="BT12" s="49" t="s">
        <v>439</v>
      </c>
      <c r="BU12" s="49"/>
      <c r="BV12" s="49"/>
      <c r="BW12" s="49" t="s">
        <v>443</v>
      </c>
      <c r="BX12" s="49"/>
      <c r="BY12" s="49"/>
      <c r="BZ12" s="49" t="s">
        <v>447</v>
      </c>
      <c r="CA12" s="49"/>
      <c r="CB12" s="49"/>
      <c r="CC12" s="49" t="s">
        <v>451</v>
      </c>
      <c r="CD12" s="49"/>
      <c r="CE12" s="49"/>
      <c r="CF12" s="49" t="s">
        <v>455</v>
      </c>
      <c r="CG12" s="49"/>
      <c r="CH12" s="49"/>
      <c r="CI12" s="49" t="s">
        <v>459</v>
      </c>
      <c r="CJ12" s="49"/>
      <c r="CK12" s="49"/>
      <c r="CL12" s="49" t="s">
        <v>463</v>
      </c>
      <c r="CM12" s="49"/>
      <c r="CN12" s="49"/>
      <c r="CO12" s="49" t="s">
        <v>467</v>
      </c>
      <c r="CP12" s="49"/>
      <c r="CQ12" s="49"/>
      <c r="CR12" s="49" t="s">
        <v>471</v>
      </c>
      <c r="CS12" s="49"/>
      <c r="CT12" s="49"/>
      <c r="CU12" s="49" t="s">
        <v>474</v>
      </c>
      <c r="CV12" s="49"/>
      <c r="CW12" s="49"/>
      <c r="CX12" s="49" t="s">
        <v>478</v>
      </c>
      <c r="CY12" s="49"/>
      <c r="CZ12" s="49"/>
      <c r="DA12" s="49" t="s">
        <v>482</v>
      </c>
      <c r="DB12" s="49"/>
      <c r="DC12" s="49"/>
      <c r="DD12" s="49" t="s">
        <v>486</v>
      </c>
      <c r="DE12" s="49"/>
      <c r="DF12" s="49"/>
      <c r="DG12" s="49" t="s">
        <v>490</v>
      </c>
      <c r="DH12" s="49"/>
      <c r="DI12" s="49"/>
      <c r="DJ12" s="49" t="s">
        <v>494</v>
      </c>
      <c r="DK12" s="49"/>
      <c r="DL12" s="49"/>
      <c r="DM12" s="67" t="s">
        <v>498</v>
      </c>
      <c r="DN12" s="67"/>
      <c r="DO12" s="67"/>
      <c r="DP12" s="67" t="s">
        <v>502</v>
      </c>
      <c r="DQ12" s="67"/>
      <c r="DR12" s="67"/>
      <c r="DS12" s="49" t="s">
        <v>506</v>
      </c>
      <c r="DT12" s="49"/>
      <c r="DU12" s="49"/>
      <c r="DV12" s="49" t="s">
        <v>510</v>
      </c>
      <c r="DW12" s="49"/>
      <c r="DX12" s="49"/>
      <c r="DY12" s="49" t="s">
        <v>513</v>
      </c>
      <c r="DZ12" s="49"/>
      <c r="EA12" s="49"/>
      <c r="EB12" s="49" t="s">
        <v>517</v>
      </c>
      <c r="EC12" s="49"/>
      <c r="ED12" s="49"/>
      <c r="EE12" s="49" t="s">
        <v>971</v>
      </c>
      <c r="EF12" s="49"/>
      <c r="EG12" s="49"/>
      <c r="EH12" s="49" t="s">
        <v>524</v>
      </c>
      <c r="EI12" s="49"/>
      <c r="EJ12" s="49"/>
      <c r="EK12" s="49" t="s">
        <v>528</v>
      </c>
      <c r="EL12" s="49"/>
      <c r="EM12" s="49"/>
      <c r="EN12" s="49" t="s">
        <v>532</v>
      </c>
      <c r="EO12" s="49"/>
      <c r="EP12" s="49"/>
      <c r="EQ12" s="49" t="s">
        <v>536</v>
      </c>
      <c r="ER12" s="49"/>
      <c r="ES12" s="49"/>
      <c r="ET12" s="49" t="s">
        <v>540</v>
      </c>
      <c r="EU12" s="49"/>
      <c r="EV12" s="49"/>
      <c r="EW12" s="49" t="s">
        <v>544</v>
      </c>
      <c r="EX12" s="49"/>
      <c r="EY12" s="49"/>
      <c r="EZ12" s="49" t="s">
        <v>546</v>
      </c>
      <c r="FA12" s="49"/>
      <c r="FB12" s="49"/>
      <c r="FC12" s="49" t="s">
        <v>548</v>
      </c>
      <c r="FD12" s="49"/>
      <c r="FE12" s="49"/>
      <c r="FF12" s="49" t="s">
        <v>552</v>
      </c>
      <c r="FG12" s="49"/>
      <c r="FH12" s="49"/>
      <c r="FI12" s="49" t="s">
        <v>555</v>
      </c>
      <c r="FJ12" s="49"/>
      <c r="FK12" s="49"/>
      <c r="FL12" s="49" t="s">
        <v>558</v>
      </c>
      <c r="FM12" s="49"/>
      <c r="FN12" s="49"/>
      <c r="FO12" s="49" t="s">
        <v>561</v>
      </c>
      <c r="FP12" s="49"/>
      <c r="FQ12" s="49"/>
      <c r="FR12" s="49" t="s">
        <v>565</v>
      </c>
      <c r="FS12" s="49"/>
      <c r="FT12" s="49"/>
      <c r="FU12" s="49" t="s">
        <v>569</v>
      </c>
      <c r="FV12" s="49"/>
      <c r="FW12" s="49"/>
      <c r="FX12" s="49" t="s">
        <v>573</v>
      </c>
      <c r="FY12" s="49"/>
      <c r="FZ12" s="49"/>
      <c r="GA12" s="49" t="s">
        <v>577</v>
      </c>
      <c r="GB12" s="49"/>
      <c r="GC12" s="49"/>
      <c r="GD12" s="49" t="s">
        <v>580</v>
      </c>
      <c r="GE12" s="49"/>
      <c r="GF12" s="49"/>
      <c r="GG12" s="49" t="s">
        <v>583</v>
      </c>
      <c r="GH12" s="49"/>
      <c r="GI12" s="49"/>
      <c r="GJ12" s="49" t="s">
        <v>585</v>
      </c>
      <c r="GK12" s="49"/>
      <c r="GL12" s="49"/>
      <c r="GM12" s="49" t="s">
        <v>589</v>
      </c>
      <c r="GN12" s="49"/>
      <c r="GO12" s="49"/>
      <c r="GP12" s="49" t="s">
        <v>590</v>
      </c>
      <c r="GQ12" s="49"/>
      <c r="GR12" s="49"/>
      <c r="GS12" s="49" t="s">
        <v>594</v>
      </c>
      <c r="GT12" s="49"/>
      <c r="GU12" s="49"/>
      <c r="GV12" s="49" t="s">
        <v>596</v>
      </c>
      <c r="GW12" s="49"/>
      <c r="GX12" s="49"/>
      <c r="GY12" s="49" t="s">
        <v>600</v>
      </c>
      <c r="GZ12" s="49"/>
      <c r="HA12" s="49"/>
      <c r="HB12" s="49" t="s">
        <v>604</v>
      </c>
      <c r="HC12" s="49"/>
      <c r="HD12" s="49"/>
      <c r="HE12" s="49" t="s">
        <v>608</v>
      </c>
      <c r="HF12" s="49"/>
      <c r="HG12" s="49"/>
      <c r="HH12" s="49" t="s">
        <v>612</v>
      </c>
      <c r="HI12" s="49"/>
      <c r="HJ12" s="49"/>
      <c r="HK12" s="49" t="s">
        <v>616</v>
      </c>
      <c r="HL12" s="49"/>
      <c r="HM12" s="49"/>
      <c r="HN12" s="49" t="s">
        <v>619</v>
      </c>
      <c r="HO12" s="49"/>
      <c r="HP12" s="49"/>
      <c r="HQ12" s="49" t="s">
        <v>623</v>
      </c>
      <c r="HR12" s="49"/>
      <c r="HS12" s="49"/>
    </row>
    <row r="13" spans="1:227" ht="124.5" customHeight="1" x14ac:dyDescent="0.3">
      <c r="A13" s="83"/>
      <c r="B13" s="84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9" t="s">
        <v>322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1" t="s">
        <v>3153</v>
      </c>
      <c r="B40" s="8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  <c r="E49">
        <f>D49/100*25</f>
        <v>0</v>
      </c>
    </row>
    <row r="51" spans="2:5" x14ac:dyDescent="0.3">
      <c r="B51" t="s">
        <v>3122</v>
      </c>
      <c r="C51" t="s">
        <v>3132</v>
      </c>
      <c r="D51">
        <f>(DA40+DD40+DG40+DJ40+DM40+DP40+DS40+DV40+DY40+EB40)/10</f>
        <v>0</v>
      </c>
      <c r="E51">
        <f>D51/100*25</f>
        <v>0</v>
      </c>
    </row>
    <row r="52" spans="2:5" x14ac:dyDescent="0.3">
      <c r="B52" t="s">
        <v>3124</v>
      </c>
      <c r="C52" t="s">
        <v>3132</v>
      </c>
      <c r="D52">
        <f>(DB40+DE40+DH40+DK40+DN40+DQ40+DT40+DW40+DZ40+EC40)/10</f>
        <v>0</v>
      </c>
      <c r="E52">
        <f>D52/100*25</f>
        <v>0</v>
      </c>
    </row>
    <row r="53" spans="2:5" x14ac:dyDescent="0.3">
      <c r="B53" t="s">
        <v>3125</v>
      </c>
      <c r="C53" t="s">
        <v>3132</v>
      </c>
      <c r="D53">
        <f>(DC40+DF40+DI40+DL40+DO40+DR40+DU40+DX40+EA40+ED40)/10</f>
        <v>0</v>
      </c>
      <c r="E53">
        <f>D53/100*25</f>
        <v>0</v>
      </c>
    </row>
    <row r="55" spans="2:5" x14ac:dyDescent="0.3">
      <c r="B55" t="s">
        <v>3122</v>
      </c>
      <c r="C55" t="s">
        <v>3133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3">
      <c r="B56" t="s">
        <v>3124</v>
      </c>
      <c r="C56" t="s">
        <v>3133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3">
      <c r="B57" t="s">
        <v>3125</v>
      </c>
      <c r="C57" t="s">
        <v>3133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2" workbookViewId="0">
      <selection activeCell="E43" sqref="E43:E61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3" t="s">
        <v>0</v>
      </c>
      <c r="B4" s="83" t="s">
        <v>321</v>
      </c>
      <c r="C4" s="85" t="s">
        <v>972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86"/>
      <c r="BH4" s="59" t="s">
        <v>974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 t="s">
        <v>974</v>
      </c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70" t="s">
        <v>984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69" t="s">
        <v>985</v>
      </c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56" t="s">
        <v>985</v>
      </c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 t="s">
        <v>985</v>
      </c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 t="s">
        <v>985</v>
      </c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8"/>
      <c r="HT4" s="59" t="s">
        <v>985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72" t="s">
        <v>989</v>
      </c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2"/>
    </row>
    <row r="5" spans="1:317" ht="15.75" customHeight="1" x14ac:dyDescent="0.3">
      <c r="A5" s="83"/>
      <c r="B5" s="83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6" t="s">
        <v>975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3"/>
      <c r="CU5" s="94" t="s">
        <v>983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64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986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53" t="s">
        <v>979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987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 t="s">
        <v>988</v>
      </c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5"/>
      <c r="HT5" s="53" t="s">
        <v>59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94" t="s">
        <v>981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3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3"/>
      <c r="B11" s="83"/>
      <c r="C11" s="78" t="s">
        <v>61</v>
      </c>
      <c r="D11" s="62" t="s">
        <v>2</v>
      </c>
      <c r="E11" s="62" t="s">
        <v>3</v>
      </c>
      <c r="F11" s="62" t="s">
        <v>62</v>
      </c>
      <c r="G11" s="62" t="s">
        <v>4</v>
      </c>
      <c r="H11" s="62" t="s">
        <v>5</v>
      </c>
      <c r="I11" s="62" t="s">
        <v>63</v>
      </c>
      <c r="J11" s="62" t="s">
        <v>6</v>
      </c>
      <c r="K11" s="62" t="s">
        <v>7</v>
      </c>
      <c r="L11" s="62" t="s">
        <v>64</v>
      </c>
      <c r="M11" s="62" t="s">
        <v>6</v>
      </c>
      <c r="N11" s="62" t="s">
        <v>7</v>
      </c>
      <c r="O11" s="62" t="s">
        <v>65</v>
      </c>
      <c r="P11" s="62" t="s">
        <v>8</v>
      </c>
      <c r="Q11" s="62" t="s">
        <v>1</v>
      </c>
      <c r="R11" s="62" t="s">
        <v>66</v>
      </c>
      <c r="S11" s="62" t="s">
        <v>3</v>
      </c>
      <c r="T11" s="62" t="s">
        <v>9</v>
      </c>
      <c r="U11" s="62" t="s">
        <v>67</v>
      </c>
      <c r="V11" s="62" t="s">
        <v>3</v>
      </c>
      <c r="W11" s="62" t="s">
        <v>9</v>
      </c>
      <c r="X11" s="71" t="s">
        <v>68</v>
      </c>
      <c r="Y11" s="77" t="s">
        <v>7</v>
      </c>
      <c r="Z11" s="78" t="s">
        <v>10</v>
      </c>
      <c r="AA11" s="62" t="s">
        <v>69</v>
      </c>
      <c r="AB11" s="62" t="s">
        <v>11</v>
      </c>
      <c r="AC11" s="62" t="s">
        <v>12</v>
      </c>
      <c r="AD11" s="62" t="s">
        <v>70</v>
      </c>
      <c r="AE11" s="62" t="s">
        <v>1</v>
      </c>
      <c r="AF11" s="62" t="s">
        <v>2</v>
      </c>
      <c r="AG11" s="62" t="s">
        <v>71</v>
      </c>
      <c r="AH11" s="62" t="s">
        <v>9</v>
      </c>
      <c r="AI11" s="62" t="s">
        <v>4</v>
      </c>
      <c r="AJ11" s="71" t="s">
        <v>72</v>
      </c>
      <c r="AK11" s="77"/>
      <c r="AL11" s="77"/>
      <c r="AM11" s="71" t="s">
        <v>73</v>
      </c>
      <c r="AN11" s="77"/>
      <c r="AO11" s="77"/>
      <c r="AP11" s="71" t="s">
        <v>74</v>
      </c>
      <c r="AQ11" s="77"/>
      <c r="AR11" s="77"/>
      <c r="AS11" s="71" t="s">
        <v>75</v>
      </c>
      <c r="AT11" s="77"/>
      <c r="AU11" s="77"/>
      <c r="AV11" s="71" t="s">
        <v>76</v>
      </c>
      <c r="AW11" s="77"/>
      <c r="AX11" s="77"/>
      <c r="AY11" s="71" t="s">
        <v>77</v>
      </c>
      <c r="AZ11" s="77"/>
      <c r="BA11" s="77"/>
      <c r="BB11" s="71" t="s">
        <v>78</v>
      </c>
      <c r="BC11" s="77"/>
      <c r="BD11" s="77"/>
      <c r="BE11" s="71" t="s">
        <v>79</v>
      </c>
      <c r="BF11" s="77"/>
      <c r="BG11" s="77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52" t="s">
        <v>13</v>
      </c>
      <c r="CA11" s="52"/>
      <c r="CB11" s="52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90" t="s">
        <v>12</v>
      </c>
      <c r="CS11" s="90"/>
      <c r="CT11" s="90"/>
      <c r="CU11" s="90" t="s">
        <v>88</v>
      </c>
      <c r="CV11" s="90"/>
      <c r="CW11" s="90"/>
      <c r="CX11" s="75" t="s">
        <v>89</v>
      </c>
      <c r="CY11" s="75"/>
      <c r="CZ11" s="75"/>
      <c r="DA11" s="75" t="s">
        <v>90</v>
      </c>
      <c r="DB11" s="75"/>
      <c r="DC11" s="75"/>
      <c r="DD11" s="52" t="s">
        <v>91</v>
      </c>
      <c r="DE11" s="52"/>
      <c r="DF11" s="52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52" t="s">
        <v>990</v>
      </c>
      <c r="DQ11" s="52"/>
      <c r="DR11" s="52"/>
      <c r="DS11" s="52" t="s">
        <v>991</v>
      </c>
      <c r="DT11" s="52"/>
      <c r="DU11" s="52"/>
      <c r="DV11" s="52" t="s">
        <v>992</v>
      </c>
      <c r="DW11" s="52"/>
      <c r="DX11" s="52"/>
      <c r="DY11" s="52" t="s">
        <v>993</v>
      </c>
      <c r="DZ11" s="52"/>
      <c r="EA11" s="52"/>
      <c r="EB11" s="52" t="s">
        <v>994</v>
      </c>
      <c r="EC11" s="52"/>
      <c r="ED11" s="52"/>
      <c r="EE11" s="52" t="s">
        <v>995</v>
      </c>
      <c r="EF11" s="52"/>
      <c r="EG11" s="52"/>
      <c r="EH11" s="52" t="s">
        <v>996</v>
      </c>
      <c r="EI11" s="52"/>
      <c r="EJ11" s="52"/>
      <c r="EK11" s="52" t="s">
        <v>997</v>
      </c>
      <c r="EL11" s="52"/>
      <c r="EM11" s="52"/>
      <c r="EN11" s="52" t="s">
        <v>998</v>
      </c>
      <c r="EO11" s="52"/>
      <c r="EP11" s="52"/>
      <c r="EQ11" s="52" t="s">
        <v>80</v>
      </c>
      <c r="ER11" s="52"/>
      <c r="ES11" s="52"/>
      <c r="ET11" s="52" t="s">
        <v>81</v>
      </c>
      <c r="EU11" s="52"/>
      <c r="EV11" s="52"/>
      <c r="EW11" s="52" t="s">
        <v>82</v>
      </c>
      <c r="EX11" s="52"/>
      <c r="EY11" s="52"/>
      <c r="EZ11" s="52" t="s">
        <v>83</v>
      </c>
      <c r="FA11" s="52"/>
      <c r="FB11" s="52"/>
      <c r="FC11" s="52" t="s">
        <v>84</v>
      </c>
      <c r="FD11" s="52"/>
      <c r="FE11" s="52"/>
      <c r="FF11" s="52" t="s">
        <v>95</v>
      </c>
      <c r="FG11" s="52"/>
      <c r="FH11" s="52"/>
      <c r="FI11" s="52" t="s">
        <v>96</v>
      </c>
      <c r="FJ11" s="52"/>
      <c r="FK11" s="52"/>
      <c r="FL11" s="52" t="s">
        <v>97</v>
      </c>
      <c r="FM11" s="52"/>
      <c r="FN11" s="52"/>
      <c r="FO11" s="52" t="s">
        <v>98</v>
      </c>
      <c r="FP11" s="52"/>
      <c r="FQ11" s="52"/>
      <c r="FR11" s="52" t="s">
        <v>999</v>
      </c>
      <c r="FS11" s="52"/>
      <c r="FT11" s="52"/>
      <c r="FU11" s="52" t="s">
        <v>1000</v>
      </c>
      <c r="FV11" s="52"/>
      <c r="FW11" s="52"/>
      <c r="FX11" s="52" t="s">
        <v>1001</v>
      </c>
      <c r="FY11" s="52"/>
      <c r="FZ11" s="52"/>
      <c r="GA11" s="52" t="s">
        <v>1002</v>
      </c>
      <c r="GB11" s="52"/>
      <c r="GC11" s="52"/>
      <c r="GD11" s="52" t="s">
        <v>1003</v>
      </c>
      <c r="GE11" s="52"/>
      <c r="GF11" s="52"/>
      <c r="GG11" s="52" t="s">
        <v>1004</v>
      </c>
      <c r="GH11" s="52"/>
      <c r="GI11" s="52"/>
      <c r="GJ11" s="52" t="s">
        <v>1005</v>
      </c>
      <c r="GK11" s="52"/>
      <c r="GL11" s="52"/>
      <c r="GM11" s="52" t="s">
        <v>1006</v>
      </c>
      <c r="GN11" s="52"/>
      <c r="GO11" s="52"/>
      <c r="GP11" s="52" t="s">
        <v>1007</v>
      </c>
      <c r="GQ11" s="52"/>
      <c r="GR11" s="52"/>
      <c r="GS11" s="52" t="s">
        <v>1008</v>
      </c>
      <c r="GT11" s="52"/>
      <c r="GU11" s="52"/>
      <c r="GV11" s="52" t="s">
        <v>1009</v>
      </c>
      <c r="GW11" s="52"/>
      <c r="GX11" s="52"/>
      <c r="GY11" s="52" t="s">
        <v>1010</v>
      </c>
      <c r="GZ11" s="52"/>
      <c r="HA11" s="52"/>
      <c r="HB11" s="52" t="s">
        <v>1011</v>
      </c>
      <c r="HC11" s="52"/>
      <c r="HD11" s="52"/>
      <c r="HE11" s="52" t="s">
        <v>1012</v>
      </c>
      <c r="HF11" s="52"/>
      <c r="HG11" s="52"/>
      <c r="HH11" s="52" t="s">
        <v>1013</v>
      </c>
      <c r="HI11" s="52"/>
      <c r="HJ11" s="52"/>
      <c r="HK11" s="52" t="s">
        <v>1014</v>
      </c>
      <c r="HL11" s="52"/>
      <c r="HM11" s="52"/>
      <c r="HN11" s="52" t="s">
        <v>1015</v>
      </c>
      <c r="HO11" s="52"/>
      <c r="HP11" s="52"/>
      <c r="HQ11" s="52" t="s">
        <v>1016</v>
      </c>
      <c r="HR11" s="52"/>
      <c r="HS11" s="52"/>
      <c r="HT11" s="52" t="s">
        <v>1017</v>
      </c>
      <c r="HU11" s="52"/>
      <c r="HV11" s="52"/>
      <c r="HW11" s="52" t="s">
        <v>1018</v>
      </c>
      <c r="HX11" s="52"/>
      <c r="HY11" s="52"/>
      <c r="HZ11" s="52" t="s">
        <v>1019</v>
      </c>
      <c r="IA11" s="52"/>
      <c r="IB11" s="52"/>
      <c r="IC11" s="52" t="s">
        <v>1020</v>
      </c>
      <c r="ID11" s="52"/>
      <c r="IE11" s="52"/>
      <c r="IF11" s="52" t="s">
        <v>1021</v>
      </c>
      <c r="IG11" s="52"/>
      <c r="IH11" s="52"/>
      <c r="II11" s="52" t="s">
        <v>1022</v>
      </c>
      <c r="IJ11" s="52"/>
      <c r="IK11" s="52"/>
      <c r="IL11" s="52" t="s">
        <v>1023</v>
      </c>
      <c r="IM11" s="52"/>
      <c r="IN11" s="52"/>
      <c r="IO11" s="52" t="s">
        <v>1024</v>
      </c>
      <c r="IP11" s="52"/>
      <c r="IQ11" s="52"/>
      <c r="IR11" s="52" t="s">
        <v>1025</v>
      </c>
      <c r="IS11" s="52"/>
      <c r="IT11" s="52"/>
      <c r="IU11" s="52" t="s">
        <v>1026</v>
      </c>
      <c r="IV11" s="52"/>
      <c r="IW11" s="52"/>
      <c r="IX11" s="52" t="s">
        <v>1027</v>
      </c>
      <c r="IY11" s="52"/>
      <c r="IZ11" s="52"/>
      <c r="JA11" s="52" t="s">
        <v>1028</v>
      </c>
      <c r="JB11" s="52"/>
      <c r="JC11" s="52"/>
      <c r="JD11" s="52" t="s">
        <v>1029</v>
      </c>
      <c r="JE11" s="52"/>
      <c r="JF11" s="52"/>
      <c r="JG11" s="52" t="s">
        <v>1030</v>
      </c>
      <c r="JH11" s="52"/>
      <c r="JI11" s="52"/>
      <c r="JJ11" s="52" t="s">
        <v>1031</v>
      </c>
      <c r="JK11" s="52"/>
      <c r="JL11" s="52"/>
      <c r="JM11" s="52" t="s">
        <v>1032</v>
      </c>
      <c r="JN11" s="52"/>
      <c r="JO11" s="52"/>
      <c r="JP11" s="52" t="s">
        <v>1033</v>
      </c>
      <c r="JQ11" s="52"/>
      <c r="JR11" s="52"/>
      <c r="JS11" s="52" t="s">
        <v>1034</v>
      </c>
      <c r="JT11" s="52"/>
      <c r="JU11" s="52"/>
      <c r="JV11" s="52" t="s">
        <v>1035</v>
      </c>
      <c r="JW11" s="52"/>
      <c r="JX11" s="52"/>
      <c r="JY11" s="52" t="s">
        <v>1036</v>
      </c>
      <c r="JZ11" s="52"/>
      <c r="KA11" s="52"/>
      <c r="KB11" s="52" t="s">
        <v>1037</v>
      </c>
      <c r="KC11" s="52"/>
      <c r="KD11" s="52"/>
      <c r="KE11" s="52" t="s">
        <v>1038</v>
      </c>
      <c r="KF11" s="52"/>
      <c r="KG11" s="52"/>
      <c r="KH11" s="52" t="s">
        <v>1039</v>
      </c>
      <c r="KI11" s="52"/>
      <c r="KJ11" s="52"/>
      <c r="KK11" s="52" t="s">
        <v>1040</v>
      </c>
      <c r="KL11" s="52"/>
      <c r="KM11" s="52"/>
      <c r="KN11" s="52" t="s">
        <v>1041</v>
      </c>
      <c r="KO11" s="52"/>
      <c r="KP11" s="52"/>
      <c r="KQ11" s="52" t="s">
        <v>1042</v>
      </c>
      <c r="KR11" s="52"/>
      <c r="KS11" s="52"/>
      <c r="KT11" s="52" t="s">
        <v>1043</v>
      </c>
      <c r="KU11" s="52"/>
      <c r="KV11" s="52"/>
      <c r="KW11" s="52" t="s">
        <v>1044</v>
      </c>
      <c r="KX11" s="52"/>
      <c r="KY11" s="52"/>
      <c r="KZ11" s="52" t="s">
        <v>1045</v>
      </c>
      <c r="LA11" s="52"/>
      <c r="LB11" s="52"/>
      <c r="LC11" s="52" t="s">
        <v>1046</v>
      </c>
      <c r="LD11" s="52"/>
      <c r="LE11" s="52"/>
    </row>
    <row r="12" spans="1:317" ht="195" customHeight="1" x14ac:dyDescent="0.3">
      <c r="A12" s="83"/>
      <c r="B12" s="84"/>
      <c r="C12" s="49" t="s">
        <v>627</v>
      </c>
      <c r="D12" s="49"/>
      <c r="E12" s="49"/>
      <c r="F12" s="49" t="s">
        <v>631</v>
      </c>
      <c r="G12" s="49"/>
      <c r="H12" s="49"/>
      <c r="I12" s="49" t="s">
        <v>635</v>
      </c>
      <c r="J12" s="49"/>
      <c r="K12" s="49"/>
      <c r="L12" s="49" t="s">
        <v>639</v>
      </c>
      <c r="M12" s="49"/>
      <c r="N12" s="49"/>
      <c r="O12" s="49" t="s">
        <v>643</v>
      </c>
      <c r="P12" s="49"/>
      <c r="Q12" s="49"/>
      <c r="R12" s="49" t="s">
        <v>647</v>
      </c>
      <c r="S12" s="49"/>
      <c r="T12" s="49"/>
      <c r="U12" s="49" t="s">
        <v>650</v>
      </c>
      <c r="V12" s="49"/>
      <c r="W12" s="49"/>
      <c r="X12" s="49" t="s">
        <v>654</v>
      </c>
      <c r="Y12" s="49"/>
      <c r="Z12" s="49"/>
      <c r="AA12" s="49" t="s">
        <v>658</v>
      </c>
      <c r="AB12" s="49"/>
      <c r="AC12" s="49"/>
      <c r="AD12" s="49" t="s">
        <v>662</v>
      </c>
      <c r="AE12" s="49"/>
      <c r="AF12" s="49"/>
      <c r="AG12" s="49" t="s">
        <v>666</v>
      </c>
      <c r="AH12" s="49"/>
      <c r="AI12" s="49"/>
      <c r="AJ12" s="49" t="s">
        <v>669</v>
      </c>
      <c r="AK12" s="49"/>
      <c r="AL12" s="49"/>
      <c r="AM12" s="49" t="s">
        <v>673</v>
      </c>
      <c r="AN12" s="49"/>
      <c r="AO12" s="49"/>
      <c r="AP12" s="49" t="s">
        <v>676</v>
      </c>
      <c r="AQ12" s="49"/>
      <c r="AR12" s="49"/>
      <c r="AS12" s="49" t="s">
        <v>680</v>
      </c>
      <c r="AT12" s="49"/>
      <c r="AU12" s="49"/>
      <c r="AV12" s="49" t="s">
        <v>684</v>
      </c>
      <c r="AW12" s="49"/>
      <c r="AX12" s="49"/>
      <c r="AY12" s="49" t="s">
        <v>688</v>
      </c>
      <c r="AZ12" s="49"/>
      <c r="BA12" s="49"/>
      <c r="BB12" s="49" t="s">
        <v>692</v>
      </c>
      <c r="BC12" s="49"/>
      <c r="BD12" s="49"/>
      <c r="BE12" s="49" t="s">
        <v>696</v>
      </c>
      <c r="BF12" s="49"/>
      <c r="BG12" s="49"/>
      <c r="BH12" s="49" t="s">
        <v>700</v>
      </c>
      <c r="BI12" s="49"/>
      <c r="BJ12" s="49"/>
      <c r="BK12" s="49" t="s">
        <v>704</v>
      </c>
      <c r="BL12" s="49"/>
      <c r="BM12" s="49"/>
      <c r="BN12" s="49" t="s">
        <v>707</v>
      </c>
      <c r="BO12" s="49"/>
      <c r="BP12" s="49"/>
      <c r="BQ12" s="49" t="s">
        <v>710</v>
      </c>
      <c r="BR12" s="49"/>
      <c r="BS12" s="49"/>
      <c r="BT12" s="49" t="s">
        <v>714</v>
      </c>
      <c r="BU12" s="49"/>
      <c r="BV12" s="49"/>
      <c r="BW12" s="49" t="s">
        <v>717</v>
      </c>
      <c r="BX12" s="49"/>
      <c r="BY12" s="49"/>
      <c r="BZ12" s="49" t="s">
        <v>720</v>
      </c>
      <c r="CA12" s="49"/>
      <c r="CB12" s="49"/>
      <c r="CC12" s="49" t="s">
        <v>721</v>
      </c>
      <c r="CD12" s="49"/>
      <c r="CE12" s="49"/>
      <c r="CF12" s="49" t="s">
        <v>723</v>
      </c>
      <c r="CG12" s="49"/>
      <c r="CH12" s="49"/>
      <c r="CI12" s="49" t="s">
        <v>726</v>
      </c>
      <c r="CJ12" s="49"/>
      <c r="CK12" s="49"/>
      <c r="CL12" s="49" t="s">
        <v>730</v>
      </c>
      <c r="CM12" s="49"/>
      <c r="CN12" s="49"/>
      <c r="CO12" s="49" t="s">
        <v>734</v>
      </c>
      <c r="CP12" s="49"/>
      <c r="CQ12" s="49"/>
      <c r="CR12" s="49" t="s">
        <v>738</v>
      </c>
      <c r="CS12" s="49"/>
      <c r="CT12" s="49"/>
      <c r="CU12" s="49" t="s">
        <v>742</v>
      </c>
      <c r="CV12" s="49"/>
      <c r="CW12" s="49"/>
      <c r="CX12" s="49" t="s">
        <v>746</v>
      </c>
      <c r="CY12" s="49"/>
      <c r="CZ12" s="49"/>
      <c r="DA12" s="49" t="s">
        <v>749</v>
      </c>
      <c r="DB12" s="49"/>
      <c r="DC12" s="49"/>
      <c r="DD12" s="49" t="s">
        <v>753</v>
      </c>
      <c r="DE12" s="49"/>
      <c r="DF12" s="49"/>
      <c r="DG12" s="49" t="s">
        <v>754</v>
      </c>
      <c r="DH12" s="49"/>
      <c r="DI12" s="49"/>
      <c r="DJ12" s="49" t="s">
        <v>758</v>
      </c>
      <c r="DK12" s="49"/>
      <c r="DL12" s="49"/>
      <c r="DM12" s="49" t="s">
        <v>762</v>
      </c>
      <c r="DN12" s="49"/>
      <c r="DO12" s="49"/>
      <c r="DP12" s="49" t="s">
        <v>1337</v>
      </c>
      <c r="DQ12" s="49"/>
      <c r="DR12" s="49"/>
      <c r="DS12" s="49" t="s">
        <v>1341</v>
      </c>
      <c r="DT12" s="49"/>
      <c r="DU12" s="49"/>
      <c r="DV12" s="49" t="s">
        <v>1343</v>
      </c>
      <c r="DW12" s="49"/>
      <c r="DX12" s="49"/>
      <c r="DY12" s="49" t="s">
        <v>1719</v>
      </c>
      <c r="DZ12" s="49"/>
      <c r="EA12" s="49"/>
      <c r="EB12" s="67" t="s">
        <v>1350</v>
      </c>
      <c r="EC12" s="67"/>
      <c r="ED12" s="67"/>
      <c r="EE12" s="67" t="s">
        <v>1351</v>
      </c>
      <c r="EF12" s="67"/>
      <c r="EG12" s="67"/>
      <c r="EH12" s="67" t="s">
        <v>1355</v>
      </c>
      <c r="EI12" s="67"/>
      <c r="EJ12" s="67"/>
      <c r="EK12" s="67" t="s">
        <v>1357</v>
      </c>
      <c r="EL12" s="67"/>
      <c r="EM12" s="67"/>
      <c r="EN12" s="67" t="s">
        <v>1360</v>
      </c>
      <c r="EO12" s="67"/>
      <c r="EP12" s="67"/>
      <c r="EQ12" s="67" t="s">
        <v>766</v>
      </c>
      <c r="ER12" s="67"/>
      <c r="ES12" s="67"/>
      <c r="ET12" s="67" t="s">
        <v>770</v>
      </c>
      <c r="EU12" s="67"/>
      <c r="EV12" s="67"/>
      <c r="EW12" s="67" t="s">
        <v>774</v>
      </c>
      <c r="EX12" s="67"/>
      <c r="EY12" s="67"/>
      <c r="EZ12" s="67" t="s">
        <v>778</v>
      </c>
      <c r="FA12" s="67"/>
      <c r="FB12" s="67"/>
      <c r="FC12" s="67" t="s">
        <v>782</v>
      </c>
      <c r="FD12" s="67"/>
      <c r="FE12" s="67"/>
      <c r="FF12" s="67" t="s">
        <v>786</v>
      </c>
      <c r="FG12" s="67"/>
      <c r="FH12" s="67"/>
      <c r="FI12" s="67" t="s">
        <v>790</v>
      </c>
      <c r="FJ12" s="67"/>
      <c r="FK12" s="67"/>
      <c r="FL12" s="67" t="s">
        <v>791</v>
      </c>
      <c r="FM12" s="67"/>
      <c r="FN12" s="67"/>
      <c r="FO12" s="67" t="s">
        <v>794</v>
      </c>
      <c r="FP12" s="67"/>
      <c r="FQ12" s="67"/>
      <c r="FR12" s="67" t="s">
        <v>1365</v>
      </c>
      <c r="FS12" s="67"/>
      <c r="FT12" s="67"/>
      <c r="FU12" s="67" t="s">
        <v>1367</v>
      </c>
      <c r="FV12" s="67"/>
      <c r="FW12" s="67"/>
      <c r="FX12" s="67" t="s">
        <v>1371</v>
      </c>
      <c r="FY12" s="67"/>
      <c r="FZ12" s="67"/>
      <c r="GA12" s="67" t="s">
        <v>1375</v>
      </c>
      <c r="GB12" s="67"/>
      <c r="GC12" s="67"/>
      <c r="GD12" s="67" t="s">
        <v>1378</v>
      </c>
      <c r="GE12" s="67"/>
      <c r="GF12" s="67"/>
      <c r="GG12" s="67" t="s">
        <v>1382</v>
      </c>
      <c r="GH12" s="67"/>
      <c r="GI12" s="67"/>
      <c r="GJ12" s="67" t="s">
        <v>1386</v>
      </c>
      <c r="GK12" s="67"/>
      <c r="GL12" s="67"/>
      <c r="GM12" s="67" t="s">
        <v>1388</v>
      </c>
      <c r="GN12" s="67"/>
      <c r="GO12" s="67"/>
      <c r="GP12" s="67" t="s">
        <v>1392</v>
      </c>
      <c r="GQ12" s="67"/>
      <c r="GR12" s="67"/>
      <c r="GS12" s="67" t="s">
        <v>1396</v>
      </c>
      <c r="GT12" s="67"/>
      <c r="GU12" s="67"/>
      <c r="GV12" s="67" t="s">
        <v>1400</v>
      </c>
      <c r="GW12" s="67"/>
      <c r="GX12" s="67"/>
      <c r="GY12" s="67" t="s">
        <v>1404</v>
      </c>
      <c r="GZ12" s="67"/>
      <c r="HA12" s="67"/>
      <c r="HB12" s="67" t="s">
        <v>1408</v>
      </c>
      <c r="HC12" s="67"/>
      <c r="HD12" s="67"/>
      <c r="HE12" s="67" t="s">
        <v>1410</v>
      </c>
      <c r="HF12" s="67"/>
      <c r="HG12" s="67"/>
      <c r="HH12" s="67" t="s">
        <v>1414</v>
      </c>
      <c r="HI12" s="67"/>
      <c r="HJ12" s="67"/>
      <c r="HK12" s="67" t="s">
        <v>1416</v>
      </c>
      <c r="HL12" s="67"/>
      <c r="HM12" s="67"/>
      <c r="HN12" s="67" t="s">
        <v>1420</v>
      </c>
      <c r="HO12" s="67"/>
      <c r="HP12" s="67"/>
      <c r="HQ12" s="67" t="s">
        <v>1422</v>
      </c>
      <c r="HR12" s="67"/>
      <c r="HS12" s="67"/>
      <c r="HT12" s="67" t="s">
        <v>1426</v>
      </c>
      <c r="HU12" s="67"/>
      <c r="HV12" s="67"/>
      <c r="HW12" s="67" t="s">
        <v>1430</v>
      </c>
      <c r="HX12" s="67"/>
      <c r="HY12" s="67"/>
      <c r="HZ12" s="67" t="s">
        <v>1432</v>
      </c>
      <c r="IA12" s="67"/>
      <c r="IB12" s="67"/>
      <c r="IC12" s="67" t="s">
        <v>1434</v>
      </c>
      <c r="ID12" s="67"/>
      <c r="IE12" s="67"/>
      <c r="IF12" s="67" t="s">
        <v>1438</v>
      </c>
      <c r="IG12" s="67"/>
      <c r="IH12" s="67"/>
      <c r="II12" s="67" t="s">
        <v>1441</v>
      </c>
      <c r="IJ12" s="67"/>
      <c r="IK12" s="67"/>
      <c r="IL12" s="67" t="s">
        <v>1443</v>
      </c>
      <c r="IM12" s="67"/>
      <c r="IN12" s="67"/>
      <c r="IO12" s="67" t="s">
        <v>1447</v>
      </c>
      <c r="IP12" s="67"/>
      <c r="IQ12" s="67"/>
      <c r="IR12" s="67" t="s">
        <v>1450</v>
      </c>
      <c r="IS12" s="67"/>
      <c r="IT12" s="67"/>
      <c r="IU12" s="67" t="s">
        <v>1452</v>
      </c>
      <c r="IV12" s="67"/>
      <c r="IW12" s="67"/>
      <c r="IX12" s="91" t="s">
        <v>1453</v>
      </c>
      <c r="IY12" s="91"/>
      <c r="IZ12" s="91"/>
      <c r="JA12" s="91" t="s">
        <v>1454</v>
      </c>
      <c r="JB12" s="91"/>
      <c r="JC12" s="91"/>
      <c r="JD12" s="91" t="s">
        <v>1455</v>
      </c>
      <c r="JE12" s="91"/>
      <c r="JF12" s="91"/>
      <c r="JG12" s="91" t="s">
        <v>1456</v>
      </c>
      <c r="JH12" s="91"/>
      <c r="JI12" s="91"/>
      <c r="JJ12" s="49" t="s">
        <v>1457</v>
      </c>
      <c r="JK12" s="49"/>
      <c r="JL12" s="49"/>
      <c r="JM12" s="49" t="s">
        <v>1460</v>
      </c>
      <c r="JN12" s="49"/>
      <c r="JO12" s="49"/>
      <c r="JP12" s="49" t="s">
        <v>1464</v>
      </c>
      <c r="JQ12" s="49"/>
      <c r="JR12" s="49"/>
      <c r="JS12" s="49" t="s">
        <v>1465</v>
      </c>
      <c r="JT12" s="49"/>
      <c r="JU12" s="49"/>
      <c r="JV12" s="49" t="s">
        <v>1469</v>
      </c>
      <c r="JW12" s="49"/>
      <c r="JX12" s="49"/>
      <c r="JY12" s="49" t="s">
        <v>1473</v>
      </c>
      <c r="JZ12" s="49"/>
      <c r="KA12" s="49"/>
      <c r="KB12" s="49" t="s">
        <v>1477</v>
      </c>
      <c r="KC12" s="49"/>
      <c r="KD12" s="49"/>
      <c r="KE12" s="49" t="s">
        <v>1481</v>
      </c>
      <c r="KF12" s="49"/>
      <c r="KG12" s="49"/>
      <c r="KH12" s="49" t="s">
        <v>1483</v>
      </c>
      <c r="KI12" s="49"/>
      <c r="KJ12" s="49"/>
      <c r="KK12" s="49" t="s">
        <v>1485</v>
      </c>
      <c r="KL12" s="49"/>
      <c r="KM12" s="49"/>
      <c r="KN12" s="49" t="s">
        <v>1720</v>
      </c>
      <c r="KO12" s="49"/>
      <c r="KP12" s="49"/>
      <c r="KQ12" s="49" t="s">
        <v>1490</v>
      </c>
      <c r="KR12" s="49"/>
      <c r="KS12" s="49"/>
      <c r="KT12" s="49" t="s">
        <v>1493</v>
      </c>
      <c r="KU12" s="49"/>
      <c r="KV12" s="49"/>
      <c r="KW12" s="67" t="s">
        <v>1495</v>
      </c>
      <c r="KX12" s="67"/>
      <c r="KY12" s="67"/>
      <c r="KZ12" s="49" t="s">
        <v>1497</v>
      </c>
      <c r="LA12" s="49"/>
      <c r="LB12" s="49"/>
      <c r="LC12" s="49" t="s">
        <v>1498</v>
      </c>
      <c r="LD12" s="49"/>
      <c r="LE12" s="49"/>
    </row>
    <row r="13" spans="1:317" ht="156" x14ac:dyDescent="0.3">
      <c r="A13" s="83"/>
      <c r="B13" s="84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79" t="s">
        <v>322</v>
      </c>
      <c r="B39" s="80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1" t="s">
        <v>3152</v>
      </c>
      <c r="B40" s="82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  <c r="E44">
        <f>D44/100*25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  <c r="E49">
        <f>D49/100*25</f>
        <v>0</v>
      </c>
    </row>
    <row r="51" spans="2:5" x14ac:dyDescent="0.3">
      <c r="B51" t="s">
        <v>3122</v>
      </c>
      <c r="C51" t="s">
        <v>3137</v>
      </c>
      <c r="D51">
        <f>(DP40+DS40+DV40+DY40+EB40+EE40+EH40+EK40+EN40)/9</f>
        <v>0</v>
      </c>
      <c r="E51">
        <f>D51/100*25</f>
        <v>0</v>
      </c>
    </row>
    <row r="52" spans="2:5" x14ac:dyDescent="0.3">
      <c r="B52" t="s">
        <v>3124</v>
      </c>
      <c r="C52" t="s">
        <v>3137</v>
      </c>
      <c r="D52">
        <f>(DQ40+DT40+DW40+DZ40+EC40+EF40+EI40+EL40+EO40)/9</f>
        <v>0</v>
      </c>
      <c r="E52">
        <f>D52/100*25</f>
        <v>0</v>
      </c>
    </row>
    <row r="53" spans="2:5" x14ac:dyDescent="0.3">
      <c r="B53" t="s">
        <v>3125</v>
      </c>
      <c r="C53" t="s">
        <v>3137</v>
      </c>
      <c r="D53">
        <f>(DR40+DU40+EA40+ED40+EG40+EJ40+EM40+EP40)/9</f>
        <v>0</v>
      </c>
      <c r="E53">
        <f>D53/100*25</f>
        <v>0</v>
      </c>
    </row>
    <row r="55" spans="2:5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32" workbookViewId="0">
      <selection activeCell="E43" sqref="E43: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3" t="s">
        <v>0</v>
      </c>
      <c r="B4" s="83" t="s">
        <v>321</v>
      </c>
      <c r="C4" s="90" t="s">
        <v>972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114" t="s">
        <v>974</v>
      </c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 t="s">
        <v>974</v>
      </c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59"/>
      <c r="DG4" s="114" t="s">
        <v>974</v>
      </c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97" t="s">
        <v>1114</v>
      </c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69" t="s">
        <v>985</v>
      </c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113" t="s">
        <v>985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57" t="s">
        <v>985</v>
      </c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8"/>
      <c r="IC4" s="113" t="s">
        <v>985</v>
      </c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59" t="s">
        <v>985</v>
      </c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72" t="s">
        <v>980</v>
      </c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2"/>
    </row>
    <row r="5" spans="1:353" ht="15.75" customHeight="1" x14ac:dyDescent="0.3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975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52" t="s">
        <v>976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94"/>
      <c r="DG5" s="52" t="s">
        <v>1113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92" t="s">
        <v>1115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75" t="s">
        <v>986</v>
      </c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53" t="s">
        <v>979</v>
      </c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5"/>
      <c r="HE5" s="115" t="s">
        <v>987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2" t="s">
        <v>988</v>
      </c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53" t="s">
        <v>59</v>
      </c>
      <c r="JB5" s="54"/>
      <c r="JC5" s="54"/>
      <c r="JD5" s="54"/>
      <c r="JE5" s="54"/>
      <c r="JF5" s="54"/>
      <c r="JG5" s="54"/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94" t="s">
        <v>981</v>
      </c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6"/>
    </row>
    <row r="6" spans="1:353" ht="15.6" hidden="1" x14ac:dyDescent="0.3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3"/>
      <c r="B11" s="83"/>
      <c r="C11" s="78" t="s">
        <v>99</v>
      </c>
      <c r="D11" s="62" t="s">
        <v>2</v>
      </c>
      <c r="E11" s="62" t="s">
        <v>3</v>
      </c>
      <c r="F11" s="75" t="s">
        <v>139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62" t="s">
        <v>101</v>
      </c>
      <c r="M11" s="62" t="s">
        <v>6</v>
      </c>
      <c r="N11" s="71" t="s">
        <v>7</v>
      </c>
      <c r="O11" s="75" t="s">
        <v>102</v>
      </c>
      <c r="P11" s="75" t="s">
        <v>8</v>
      </c>
      <c r="Q11" s="75" t="s">
        <v>1</v>
      </c>
      <c r="R11" s="78" t="s">
        <v>103</v>
      </c>
      <c r="S11" s="62" t="s">
        <v>3</v>
      </c>
      <c r="T11" s="62" t="s">
        <v>9</v>
      </c>
      <c r="U11" s="62" t="s">
        <v>104</v>
      </c>
      <c r="V11" s="62" t="s">
        <v>3</v>
      </c>
      <c r="W11" s="62" t="s">
        <v>9</v>
      </c>
      <c r="X11" s="71" t="s">
        <v>105</v>
      </c>
      <c r="Y11" s="77" t="s">
        <v>7</v>
      </c>
      <c r="Z11" s="78" t="s">
        <v>10</v>
      </c>
      <c r="AA11" s="62" t="s">
        <v>106</v>
      </c>
      <c r="AB11" s="62" t="s">
        <v>11</v>
      </c>
      <c r="AC11" s="62" t="s">
        <v>12</v>
      </c>
      <c r="AD11" s="62" t="s">
        <v>107</v>
      </c>
      <c r="AE11" s="62" t="s">
        <v>1</v>
      </c>
      <c r="AF11" s="62" t="s">
        <v>2</v>
      </c>
      <c r="AG11" s="62" t="s">
        <v>108</v>
      </c>
      <c r="AH11" s="62" t="s">
        <v>9</v>
      </c>
      <c r="AI11" s="62" t="s">
        <v>4</v>
      </c>
      <c r="AJ11" s="76" t="s">
        <v>140</v>
      </c>
      <c r="AK11" s="92"/>
      <c r="AL11" s="92"/>
      <c r="AM11" s="76" t="s">
        <v>109</v>
      </c>
      <c r="AN11" s="92"/>
      <c r="AO11" s="92"/>
      <c r="AP11" s="76" t="s">
        <v>110</v>
      </c>
      <c r="AQ11" s="92"/>
      <c r="AR11" s="92"/>
      <c r="AS11" s="76" t="s">
        <v>111</v>
      </c>
      <c r="AT11" s="92"/>
      <c r="AU11" s="92"/>
      <c r="AV11" s="76" t="s">
        <v>112</v>
      </c>
      <c r="AW11" s="92"/>
      <c r="AX11" s="92"/>
      <c r="AY11" s="76" t="s">
        <v>113</v>
      </c>
      <c r="AZ11" s="92"/>
      <c r="BA11" s="92"/>
      <c r="BB11" s="78" t="s">
        <v>114</v>
      </c>
      <c r="BC11" s="62"/>
      <c r="BD11" s="62"/>
      <c r="BE11" s="71" t="s">
        <v>141</v>
      </c>
      <c r="BF11" s="77"/>
      <c r="BG11" s="78"/>
      <c r="BH11" s="71" t="s">
        <v>115</v>
      </c>
      <c r="BI11" s="77"/>
      <c r="BJ11" s="78"/>
      <c r="BK11" s="62" t="s">
        <v>116</v>
      </c>
      <c r="BL11" s="62"/>
      <c r="BM11" s="62"/>
      <c r="BN11" s="62" t="s">
        <v>117</v>
      </c>
      <c r="BO11" s="62"/>
      <c r="BP11" s="62"/>
      <c r="BQ11" s="62" t="s">
        <v>118</v>
      </c>
      <c r="BR11" s="62"/>
      <c r="BS11" s="62"/>
      <c r="BT11" s="51" t="s">
        <v>119</v>
      </c>
      <c r="BU11" s="51"/>
      <c r="BV11" s="51"/>
      <c r="BW11" s="62" t="s">
        <v>120</v>
      </c>
      <c r="BX11" s="62"/>
      <c r="BY11" s="62"/>
      <c r="BZ11" s="62" t="s">
        <v>121</v>
      </c>
      <c r="CA11" s="62"/>
      <c r="CB11" s="62"/>
      <c r="CC11" s="62" t="s">
        <v>122</v>
      </c>
      <c r="CD11" s="62"/>
      <c r="CE11" s="62"/>
      <c r="CF11" s="62" t="s">
        <v>123</v>
      </c>
      <c r="CG11" s="62"/>
      <c r="CH11" s="62"/>
      <c r="CI11" s="62" t="s">
        <v>142</v>
      </c>
      <c r="CJ11" s="62"/>
      <c r="CK11" s="62"/>
      <c r="CL11" s="51" t="s">
        <v>124</v>
      </c>
      <c r="CM11" s="51"/>
      <c r="CN11" s="51"/>
      <c r="CO11" s="51" t="s">
        <v>125</v>
      </c>
      <c r="CP11" s="51"/>
      <c r="CQ11" s="61"/>
      <c r="CR11" s="75" t="s">
        <v>126</v>
      </c>
      <c r="CS11" s="75"/>
      <c r="CT11" s="75"/>
      <c r="CU11" s="75" t="s">
        <v>127</v>
      </c>
      <c r="CV11" s="75"/>
      <c r="CW11" s="75"/>
      <c r="CX11" s="52" t="s">
        <v>128</v>
      </c>
      <c r="CY11" s="52"/>
      <c r="CZ11" s="52"/>
      <c r="DA11" s="75" t="s">
        <v>129</v>
      </c>
      <c r="DB11" s="75"/>
      <c r="DC11" s="75"/>
      <c r="DD11" s="75" t="s">
        <v>130</v>
      </c>
      <c r="DE11" s="75"/>
      <c r="DF11" s="76"/>
      <c r="DG11" s="75" t="s">
        <v>143</v>
      </c>
      <c r="DH11" s="75"/>
      <c r="DI11" s="75"/>
      <c r="DJ11" s="75" t="s">
        <v>145</v>
      </c>
      <c r="DK11" s="75"/>
      <c r="DL11" s="75"/>
      <c r="DM11" s="75" t="s">
        <v>146</v>
      </c>
      <c r="DN11" s="75"/>
      <c r="DO11" s="75"/>
      <c r="DP11" s="75" t="s">
        <v>147</v>
      </c>
      <c r="DQ11" s="75"/>
      <c r="DR11" s="75"/>
      <c r="DS11" s="75" t="s">
        <v>148</v>
      </c>
      <c r="DT11" s="75"/>
      <c r="DU11" s="75"/>
      <c r="DV11" s="75" t="s">
        <v>149</v>
      </c>
      <c r="DW11" s="75"/>
      <c r="DX11" s="75"/>
      <c r="DY11" s="95" t="s">
        <v>1103</v>
      </c>
      <c r="DZ11" s="95"/>
      <c r="EA11" s="96"/>
      <c r="EB11" s="94" t="s">
        <v>1104</v>
      </c>
      <c r="EC11" s="95"/>
      <c r="ED11" s="96"/>
      <c r="EE11" s="94" t="s">
        <v>1105</v>
      </c>
      <c r="EF11" s="95"/>
      <c r="EG11" s="96"/>
      <c r="EH11" s="52" t="s">
        <v>1106</v>
      </c>
      <c r="EI11" s="52"/>
      <c r="EJ11" s="52"/>
      <c r="EK11" s="52" t="s">
        <v>1107</v>
      </c>
      <c r="EL11" s="52"/>
      <c r="EM11" s="52"/>
      <c r="EN11" s="52" t="s">
        <v>1108</v>
      </c>
      <c r="EO11" s="52"/>
      <c r="EP11" s="52"/>
      <c r="EQ11" s="52" t="s">
        <v>1109</v>
      </c>
      <c r="ER11" s="52"/>
      <c r="ES11" s="52"/>
      <c r="ET11" s="52" t="s">
        <v>1110</v>
      </c>
      <c r="EU11" s="52"/>
      <c r="EV11" s="94"/>
      <c r="EW11" s="52" t="s">
        <v>1111</v>
      </c>
      <c r="EX11" s="52"/>
      <c r="EY11" s="52"/>
      <c r="EZ11" s="52" t="s">
        <v>131</v>
      </c>
      <c r="FA11" s="52"/>
      <c r="FB11" s="52"/>
      <c r="FC11" s="52" t="s">
        <v>144</v>
      </c>
      <c r="FD11" s="52"/>
      <c r="FE11" s="52"/>
      <c r="FF11" s="52" t="s">
        <v>132</v>
      </c>
      <c r="FG11" s="52"/>
      <c r="FH11" s="52"/>
      <c r="FI11" s="52" t="s">
        <v>133</v>
      </c>
      <c r="FJ11" s="52"/>
      <c r="FK11" s="52"/>
      <c r="FL11" s="52" t="s">
        <v>134</v>
      </c>
      <c r="FM11" s="52"/>
      <c r="FN11" s="52"/>
      <c r="FO11" s="52" t="s">
        <v>135</v>
      </c>
      <c r="FP11" s="52"/>
      <c r="FQ11" s="52"/>
      <c r="FR11" s="52" t="s">
        <v>136</v>
      </c>
      <c r="FS11" s="52"/>
      <c r="FT11" s="52"/>
      <c r="FU11" s="52" t="s">
        <v>137</v>
      </c>
      <c r="FV11" s="52"/>
      <c r="FW11" s="52"/>
      <c r="FX11" s="52" t="s">
        <v>138</v>
      </c>
      <c r="FY11" s="52"/>
      <c r="FZ11" s="52"/>
      <c r="GA11" s="52" t="s">
        <v>150</v>
      </c>
      <c r="GB11" s="52"/>
      <c r="GC11" s="52"/>
      <c r="GD11" s="52" t="s">
        <v>1068</v>
      </c>
      <c r="GE11" s="52"/>
      <c r="GF11" s="52"/>
      <c r="GG11" s="52" t="s">
        <v>1069</v>
      </c>
      <c r="GH11" s="52"/>
      <c r="GI11" s="52"/>
      <c r="GJ11" s="52" t="s">
        <v>1070</v>
      </c>
      <c r="GK11" s="52"/>
      <c r="GL11" s="52"/>
      <c r="GM11" s="52" t="s">
        <v>1071</v>
      </c>
      <c r="GN11" s="52"/>
      <c r="GO11" s="52"/>
      <c r="GP11" s="94" t="s">
        <v>1072</v>
      </c>
      <c r="GQ11" s="95"/>
      <c r="GR11" s="96"/>
      <c r="GS11" s="94" t="s">
        <v>1073</v>
      </c>
      <c r="GT11" s="95"/>
      <c r="GU11" s="96"/>
      <c r="GV11" s="94" t="s">
        <v>1074</v>
      </c>
      <c r="GW11" s="95"/>
      <c r="GX11" s="96"/>
      <c r="GY11" s="94" t="s">
        <v>1075</v>
      </c>
      <c r="GZ11" s="95"/>
      <c r="HA11" s="96"/>
      <c r="HB11" s="94" t="s">
        <v>1076</v>
      </c>
      <c r="HC11" s="95"/>
      <c r="HD11" s="96"/>
      <c r="HE11" s="94" t="s">
        <v>1077</v>
      </c>
      <c r="HF11" s="95"/>
      <c r="HG11" s="96"/>
      <c r="HH11" s="94" t="s">
        <v>1078</v>
      </c>
      <c r="HI11" s="95"/>
      <c r="HJ11" s="96"/>
      <c r="HK11" s="94" t="s">
        <v>1079</v>
      </c>
      <c r="HL11" s="95"/>
      <c r="HM11" s="96"/>
      <c r="HN11" s="94" t="s">
        <v>1080</v>
      </c>
      <c r="HO11" s="95"/>
      <c r="HP11" s="96"/>
      <c r="HQ11" s="94" t="s">
        <v>1081</v>
      </c>
      <c r="HR11" s="95"/>
      <c r="HS11" s="96"/>
      <c r="HT11" s="94" t="s">
        <v>1082</v>
      </c>
      <c r="HU11" s="95"/>
      <c r="HV11" s="96"/>
      <c r="HW11" s="94" t="s">
        <v>1083</v>
      </c>
      <c r="HX11" s="95"/>
      <c r="HY11" s="96"/>
      <c r="HZ11" s="94" t="s">
        <v>1084</v>
      </c>
      <c r="IA11" s="95"/>
      <c r="IB11" s="96"/>
      <c r="IC11" s="96" t="s">
        <v>1085</v>
      </c>
      <c r="ID11" s="52"/>
      <c r="IE11" s="52"/>
      <c r="IF11" s="52" t="s">
        <v>1086</v>
      </c>
      <c r="IG11" s="52"/>
      <c r="IH11" s="52"/>
      <c r="II11" s="52" t="s">
        <v>1087</v>
      </c>
      <c r="IJ11" s="52"/>
      <c r="IK11" s="52"/>
      <c r="IL11" s="52" t="s">
        <v>1088</v>
      </c>
      <c r="IM11" s="52"/>
      <c r="IN11" s="52"/>
      <c r="IO11" s="52" t="s">
        <v>1089</v>
      </c>
      <c r="IP11" s="52"/>
      <c r="IQ11" s="52"/>
      <c r="IR11" s="52" t="s">
        <v>1090</v>
      </c>
      <c r="IS11" s="52"/>
      <c r="IT11" s="52"/>
      <c r="IU11" s="52" t="s">
        <v>1091</v>
      </c>
      <c r="IV11" s="52"/>
      <c r="IW11" s="52"/>
      <c r="IX11" s="52" t="s">
        <v>1092</v>
      </c>
      <c r="IY11" s="52"/>
      <c r="IZ11" s="52"/>
      <c r="JA11" s="52" t="s">
        <v>1093</v>
      </c>
      <c r="JB11" s="52"/>
      <c r="JC11" s="52"/>
      <c r="JD11" s="109" t="s">
        <v>1094</v>
      </c>
      <c r="JE11" s="110"/>
      <c r="JF11" s="111"/>
      <c r="JG11" s="109" t="s">
        <v>1095</v>
      </c>
      <c r="JH11" s="110"/>
      <c r="JI11" s="111"/>
      <c r="JJ11" s="109" t="s">
        <v>1096</v>
      </c>
      <c r="JK11" s="110"/>
      <c r="JL11" s="111"/>
      <c r="JM11" s="109" t="s">
        <v>1097</v>
      </c>
      <c r="JN11" s="110"/>
      <c r="JO11" s="111"/>
      <c r="JP11" s="109" t="s">
        <v>1098</v>
      </c>
      <c r="JQ11" s="110"/>
      <c r="JR11" s="111"/>
      <c r="JS11" s="109" t="s">
        <v>1099</v>
      </c>
      <c r="JT11" s="110"/>
      <c r="JU11" s="111"/>
      <c r="JV11" s="109" t="s">
        <v>1100</v>
      </c>
      <c r="JW11" s="110"/>
      <c r="JX11" s="111"/>
      <c r="JY11" s="109" t="s">
        <v>1101</v>
      </c>
      <c r="JZ11" s="110"/>
      <c r="KA11" s="111"/>
      <c r="KB11" s="109" t="s">
        <v>1102</v>
      </c>
      <c r="KC11" s="110"/>
      <c r="KD11" s="111"/>
      <c r="KE11" s="52" t="s">
        <v>1047</v>
      </c>
      <c r="KF11" s="52"/>
      <c r="KG11" s="52"/>
      <c r="KH11" s="52" t="s">
        <v>1048</v>
      </c>
      <c r="KI11" s="52"/>
      <c r="KJ11" s="52"/>
      <c r="KK11" s="52" t="s">
        <v>1049</v>
      </c>
      <c r="KL11" s="52"/>
      <c r="KM11" s="52"/>
      <c r="KN11" s="52" t="s">
        <v>1050</v>
      </c>
      <c r="KO11" s="52"/>
      <c r="KP11" s="52"/>
      <c r="KQ11" s="52" t="s">
        <v>1051</v>
      </c>
      <c r="KR11" s="52"/>
      <c r="KS11" s="52"/>
      <c r="KT11" s="52" t="s">
        <v>1052</v>
      </c>
      <c r="KU11" s="52"/>
      <c r="KV11" s="52"/>
      <c r="KW11" s="52" t="s">
        <v>1053</v>
      </c>
      <c r="KX11" s="52"/>
      <c r="KY11" s="52"/>
      <c r="KZ11" s="52" t="s">
        <v>1054</v>
      </c>
      <c r="LA11" s="52"/>
      <c r="LB11" s="52"/>
      <c r="LC11" s="52" t="s">
        <v>1055</v>
      </c>
      <c r="LD11" s="52"/>
      <c r="LE11" s="52"/>
      <c r="LF11" s="52" t="s">
        <v>1056</v>
      </c>
      <c r="LG11" s="52"/>
      <c r="LH11" s="52"/>
      <c r="LI11" s="52" t="s">
        <v>1057</v>
      </c>
      <c r="LJ11" s="52"/>
      <c r="LK11" s="52"/>
      <c r="LL11" s="52" t="s">
        <v>1058</v>
      </c>
      <c r="LM11" s="52"/>
      <c r="LN11" s="52"/>
      <c r="LO11" s="52" t="s">
        <v>1059</v>
      </c>
      <c r="LP11" s="52"/>
      <c r="LQ11" s="52"/>
      <c r="LR11" s="52" t="s">
        <v>1060</v>
      </c>
      <c r="LS11" s="52"/>
      <c r="LT11" s="52"/>
      <c r="LU11" s="52" t="s">
        <v>1061</v>
      </c>
      <c r="LV11" s="52"/>
      <c r="LW11" s="52"/>
      <c r="LX11" s="52" t="s">
        <v>1062</v>
      </c>
      <c r="LY11" s="52"/>
      <c r="LZ11" s="52"/>
      <c r="MA11" s="52" t="s">
        <v>1063</v>
      </c>
      <c r="MB11" s="52"/>
      <c r="MC11" s="94"/>
      <c r="MD11" s="52" t="s">
        <v>1064</v>
      </c>
      <c r="ME11" s="52"/>
      <c r="MF11" s="94"/>
      <c r="MG11" s="52" t="s">
        <v>1065</v>
      </c>
      <c r="MH11" s="52"/>
      <c r="MI11" s="94"/>
      <c r="MJ11" s="52" t="s">
        <v>1066</v>
      </c>
      <c r="MK11" s="52"/>
      <c r="ML11" s="94"/>
      <c r="MM11" s="94" t="s">
        <v>1067</v>
      </c>
      <c r="MN11" s="101"/>
      <c r="MO11" s="102"/>
    </row>
    <row r="12" spans="1:353" ht="99.75" customHeight="1" thickBot="1" x14ac:dyDescent="0.35">
      <c r="A12" s="83"/>
      <c r="B12" s="83"/>
      <c r="C12" s="103" t="s">
        <v>796</v>
      </c>
      <c r="D12" s="104"/>
      <c r="E12" s="105"/>
      <c r="F12" s="103" t="s">
        <v>799</v>
      </c>
      <c r="G12" s="104"/>
      <c r="H12" s="105"/>
      <c r="I12" s="103" t="s">
        <v>803</v>
      </c>
      <c r="J12" s="104"/>
      <c r="K12" s="105"/>
      <c r="L12" s="103" t="s">
        <v>807</v>
      </c>
      <c r="M12" s="104"/>
      <c r="N12" s="104"/>
      <c r="O12" s="103" t="s">
        <v>1364</v>
      </c>
      <c r="P12" s="104"/>
      <c r="Q12" s="105"/>
      <c r="R12" s="104" t="s">
        <v>811</v>
      </c>
      <c r="S12" s="104"/>
      <c r="T12" s="105"/>
      <c r="U12" s="103" t="s">
        <v>815</v>
      </c>
      <c r="V12" s="104"/>
      <c r="W12" s="105"/>
      <c r="X12" s="103" t="s">
        <v>819</v>
      </c>
      <c r="Y12" s="104"/>
      <c r="Z12" s="105"/>
      <c r="AA12" s="103" t="s">
        <v>823</v>
      </c>
      <c r="AB12" s="104"/>
      <c r="AC12" s="105"/>
      <c r="AD12" s="103" t="s">
        <v>827</v>
      </c>
      <c r="AE12" s="104"/>
      <c r="AF12" s="105"/>
      <c r="AG12" s="103" t="s">
        <v>831</v>
      </c>
      <c r="AH12" s="104"/>
      <c r="AI12" s="105"/>
      <c r="AJ12" s="103" t="s">
        <v>835</v>
      </c>
      <c r="AK12" s="104"/>
      <c r="AL12" s="105"/>
      <c r="AM12" s="103" t="s">
        <v>837</v>
      </c>
      <c r="AN12" s="104"/>
      <c r="AO12" s="105"/>
      <c r="AP12" s="103" t="s">
        <v>841</v>
      </c>
      <c r="AQ12" s="104"/>
      <c r="AR12" s="105"/>
      <c r="AS12" s="103" t="s">
        <v>844</v>
      </c>
      <c r="AT12" s="104"/>
      <c r="AU12" s="105"/>
      <c r="AV12" s="103" t="s">
        <v>848</v>
      </c>
      <c r="AW12" s="104"/>
      <c r="AX12" s="105"/>
      <c r="AY12" s="103" t="s">
        <v>851</v>
      </c>
      <c r="AZ12" s="104"/>
      <c r="BA12" s="105"/>
      <c r="BB12" s="106" t="s">
        <v>856</v>
      </c>
      <c r="BC12" s="107"/>
      <c r="BD12" s="108"/>
      <c r="BE12" s="106" t="s">
        <v>859</v>
      </c>
      <c r="BF12" s="107"/>
      <c r="BG12" s="108"/>
      <c r="BH12" s="106" t="s">
        <v>863</v>
      </c>
      <c r="BI12" s="107"/>
      <c r="BJ12" s="108"/>
      <c r="BK12" s="106" t="s">
        <v>867</v>
      </c>
      <c r="BL12" s="107"/>
      <c r="BM12" s="108"/>
      <c r="BN12" s="106" t="s">
        <v>868</v>
      </c>
      <c r="BO12" s="107"/>
      <c r="BP12" s="108"/>
      <c r="BQ12" s="106" t="s">
        <v>872</v>
      </c>
      <c r="BR12" s="107"/>
      <c r="BS12" s="108"/>
      <c r="BT12" s="106" t="s">
        <v>1715</v>
      </c>
      <c r="BU12" s="107"/>
      <c r="BV12" s="108"/>
      <c r="BW12" s="106" t="s">
        <v>879</v>
      </c>
      <c r="BX12" s="107"/>
      <c r="BY12" s="108"/>
      <c r="BZ12" s="106" t="s">
        <v>883</v>
      </c>
      <c r="CA12" s="107"/>
      <c r="CB12" s="108"/>
      <c r="CC12" s="103" t="s">
        <v>720</v>
      </c>
      <c r="CD12" s="104"/>
      <c r="CE12" s="105"/>
      <c r="CF12" s="106" t="s">
        <v>887</v>
      </c>
      <c r="CG12" s="107"/>
      <c r="CH12" s="108"/>
      <c r="CI12" s="106" t="s">
        <v>891</v>
      </c>
      <c r="CJ12" s="107"/>
      <c r="CK12" s="108"/>
      <c r="CL12" s="106" t="s">
        <v>893</v>
      </c>
      <c r="CM12" s="107"/>
      <c r="CN12" s="108"/>
      <c r="CO12" s="106" t="s">
        <v>897</v>
      </c>
      <c r="CP12" s="107"/>
      <c r="CQ12" s="108"/>
      <c r="CR12" s="106" t="s">
        <v>901</v>
      </c>
      <c r="CS12" s="107"/>
      <c r="CT12" s="108"/>
      <c r="CU12" s="106" t="s">
        <v>905</v>
      </c>
      <c r="CV12" s="107"/>
      <c r="CW12" s="108"/>
      <c r="CX12" s="106" t="s">
        <v>909</v>
      </c>
      <c r="CY12" s="107"/>
      <c r="CZ12" s="108"/>
      <c r="DA12" s="106" t="s">
        <v>913</v>
      </c>
      <c r="DB12" s="107"/>
      <c r="DC12" s="108"/>
      <c r="DD12" s="106" t="s">
        <v>917</v>
      </c>
      <c r="DE12" s="107"/>
      <c r="DF12" s="108"/>
      <c r="DG12" s="106" t="s">
        <v>919</v>
      </c>
      <c r="DH12" s="107"/>
      <c r="DI12" s="108"/>
      <c r="DJ12" s="106" t="s">
        <v>923</v>
      </c>
      <c r="DK12" s="107"/>
      <c r="DL12" s="108"/>
      <c r="DM12" s="106" t="s">
        <v>927</v>
      </c>
      <c r="DN12" s="107"/>
      <c r="DO12" s="108"/>
      <c r="DP12" s="106" t="s">
        <v>929</v>
      </c>
      <c r="DQ12" s="107"/>
      <c r="DR12" s="108"/>
      <c r="DS12" s="106" t="s">
        <v>933</v>
      </c>
      <c r="DT12" s="107"/>
      <c r="DU12" s="108"/>
      <c r="DV12" s="103" t="s">
        <v>937</v>
      </c>
      <c r="DW12" s="104"/>
      <c r="DX12" s="105"/>
      <c r="DY12" s="106" t="s">
        <v>1500</v>
      </c>
      <c r="DZ12" s="107"/>
      <c r="EA12" s="108"/>
      <c r="EB12" s="106" t="s">
        <v>1502</v>
      </c>
      <c r="EC12" s="107"/>
      <c r="ED12" s="108"/>
      <c r="EE12" s="106" t="s">
        <v>1504</v>
      </c>
      <c r="EF12" s="107"/>
      <c r="EG12" s="108"/>
      <c r="EH12" s="106" t="s">
        <v>1508</v>
      </c>
      <c r="EI12" s="107"/>
      <c r="EJ12" s="108"/>
      <c r="EK12" s="106" t="s">
        <v>1512</v>
      </c>
      <c r="EL12" s="107"/>
      <c r="EM12" s="108"/>
      <c r="EN12" s="106" t="s">
        <v>1516</v>
      </c>
      <c r="EO12" s="107"/>
      <c r="EP12" s="108"/>
      <c r="EQ12" s="106" t="s">
        <v>1519</v>
      </c>
      <c r="ER12" s="107"/>
      <c r="ES12" s="108"/>
      <c r="ET12" s="106" t="s">
        <v>1522</v>
      </c>
      <c r="EU12" s="107"/>
      <c r="EV12" s="108"/>
      <c r="EW12" s="106" t="s">
        <v>1526</v>
      </c>
      <c r="EX12" s="107"/>
      <c r="EY12" s="108"/>
      <c r="EZ12" s="106" t="s">
        <v>941</v>
      </c>
      <c r="FA12" s="107"/>
      <c r="FB12" s="108"/>
      <c r="FC12" s="106" t="s">
        <v>942</v>
      </c>
      <c r="FD12" s="107"/>
      <c r="FE12" s="108"/>
      <c r="FF12" s="106" t="s">
        <v>944</v>
      </c>
      <c r="FG12" s="107"/>
      <c r="FH12" s="108"/>
      <c r="FI12" s="106" t="s">
        <v>948</v>
      </c>
      <c r="FJ12" s="107"/>
      <c r="FK12" s="108"/>
      <c r="FL12" s="106" t="s">
        <v>952</v>
      </c>
      <c r="FM12" s="107"/>
      <c r="FN12" s="108"/>
      <c r="FO12" s="106" t="s">
        <v>956</v>
      </c>
      <c r="FP12" s="107"/>
      <c r="FQ12" s="108"/>
      <c r="FR12" s="106" t="s">
        <v>959</v>
      </c>
      <c r="FS12" s="107"/>
      <c r="FT12" s="108"/>
      <c r="FU12" s="106" t="s">
        <v>961</v>
      </c>
      <c r="FV12" s="107"/>
      <c r="FW12" s="108"/>
      <c r="FX12" s="106" t="s">
        <v>965</v>
      </c>
      <c r="FY12" s="107"/>
      <c r="FZ12" s="108"/>
      <c r="GA12" s="106" t="s">
        <v>969</v>
      </c>
      <c r="GB12" s="107"/>
      <c r="GC12" s="108"/>
      <c r="GD12" s="106" t="s">
        <v>1528</v>
      </c>
      <c r="GE12" s="107"/>
      <c r="GF12" s="108"/>
      <c r="GG12" s="106" t="s">
        <v>1531</v>
      </c>
      <c r="GH12" s="107"/>
      <c r="GI12" s="108"/>
      <c r="GJ12" s="106" t="s">
        <v>1535</v>
      </c>
      <c r="GK12" s="107"/>
      <c r="GL12" s="108"/>
      <c r="GM12" s="106" t="s">
        <v>1537</v>
      </c>
      <c r="GN12" s="107"/>
      <c r="GO12" s="108"/>
      <c r="GP12" s="106" t="s">
        <v>1541</v>
      </c>
      <c r="GQ12" s="107"/>
      <c r="GR12" s="108"/>
      <c r="GS12" s="106" t="s">
        <v>1545</v>
      </c>
      <c r="GT12" s="107"/>
      <c r="GU12" s="108"/>
      <c r="GV12" s="106" t="s">
        <v>1549</v>
      </c>
      <c r="GW12" s="107"/>
      <c r="GX12" s="108"/>
      <c r="GY12" s="106" t="s">
        <v>1553</v>
      </c>
      <c r="GZ12" s="107"/>
      <c r="HA12" s="108"/>
      <c r="HB12" s="106" t="s">
        <v>1554</v>
      </c>
      <c r="HC12" s="107"/>
      <c r="HD12" s="108"/>
      <c r="HE12" s="106" t="s">
        <v>1558</v>
      </c>
      <c r="HF12" s="107"/>
      <c r="HG12" s="108"/>
      <c r="HH12" s="106" t="s">
        <v>1562</v>
      </c>
      <c r="HI12" s="107"/>
      <c r="HJ12" s="108"/>
      <c r="HK12" s="106" t="s">
        <v>1566</v>
      </c>
      <c r="HL12" s="107"/>
      <c r="HM12" s="108"/>
      <c r="HN12" s="106" t="s">
        <v>1567</v>
      </c>
      <c r="HO12" s="107"/>
      <c r="HP12" s="108"/>
      <c r="HQ12" s="106" t="s">
        <v>1571</v>
      </c>
      <c r="HR12" s="107"/>
      <c r="HS12" s="108"/>
      <c r="HT12" s="106" t="s">
        <v>1575</v>
      </c>
      <c r="HU12" s="107"/>
      <c r="HV12" s="108"/>
      <c r="HW12" s="106" t="s">
        <v>1578</v>
      </c>
      <c r="HX12" s="107"/>
      <c r="HY12" s="108"/>
      <c r="HZ12" s="106" t="s">
        <v>1580</v>
      </c>
      <c r="IA12" s="107"/>
      <c r="IB12" s="108"/>
      <c r="IC12" s="106" t="s">
        <v>1584</v>
      </c>
      <c r="ID12" s="107"/>
      <c r="IE12" s="108"/>
      <c r="IF12" s="106" t="s">
        <v>1587</v>
      </c>
      <c r="IG12" s="107"/>
      <c r="IH12" s="108"/>
      <c r="II12" s="106" t="s">
        <v>1591</v>
      </c>
      <c r="IJ12" s="107"/>
      <c r="IK12" s="108"/>
      <c r="IL12" s="106" t="s">
        <v>1595</v>
      </c>
      <c r="IM12" s="107"/>
      <c r="IN12" s="108"/>
      <c r="IO12" s="106" t="s">
        <v>1597</v>
      </c>
      <c r="IP12" s="107"/>
      <c r="IQ12" s="108"/>
      <c r="IR12" s="106" t="s">
        <v>1600</v>
      </c>
      <c r="IS12" s="107"/>
      <c r="IT12" s="108"/>
      <c r="IU12" s="106" t="s">
        <v>1603</v>
      </c>
      <c r="IV12" s="107"/>
      <c r="IW12" s="108"/>
      <c r="IX12" s="106" t="s">
        <v>1607</v>
      </c>
      <c r="IY12" s="107"/>
      <c r="IZ12" s="108"/>
      <c r="JA12" s="106" t="s">
        <v>1608</v>
      </c>
      <c r="JB12" s="107"/>
      <c r="JC12" s="108"/>
      <c r="JD12" s="106" t="s">
        <v>1612</v>
      </c>
      <c r="JE12" s="107"/>
      <c r="JF12" s="108"/>
      <c r="JG12" s="106" t="s">
        <v>1615</v>
      </c>
      <c r="JH12" s="107"/>
      <c r="JI12" s="108"/>
      <c r="JJ12" s="106" t="s">
        <v>1619</v>
      </c>
      <c r="JK12" s="107"/>
      <c r="JL12" s="108"/>
      <c r="JM12" s="106" t="s">
        <v>1623</v>
      </c>
      <c r="JN12" s="107"/>
      <c r="JO12" s="108"/>
      <c r="JP12" s="106" t="s">
        <v>1627</v>
      </c>
      <c r="JQ12" s="107"/>
      <c r="JR12" s="108"/>
      <c r="JS12" s="106" t="s">
        <v>1631</v>
      </c>
      <c r="JT12" s="107"/>
      <c r="JU12" s="108"/>
      <c r="JV12" s="106" t="s">
        <v>1633</v>
      </c>
      <c r="JW12" s="107"/>
      <c r="JX12" s="108"/>
      <c r="JY12" s="106" t="s">
        <v>1637</v>
      </c>
      <c r="JZ12" s="107"/>
      <c r="KA12" s="108"/>
      <c r="KB12" s="106" t="s">
        <v>1641</v>
      </c>
      <c r="KC12" s="107"/>
      <c r="KD12" s="108"/>
      <c r="KE12" s="106" t="s">
        <v>1645</v>
      </c>
      <c r="KF12" s="107"/>
      <c r="KG12" s="108"/>
      <c r="KH12" s="106" t="s">
        <v>1649</v>
      </c>
      <c r="KI12" s="107"/>
      <c r="KJ12" s="108"/>
      <c r="KK12" s="103" t="s">
        <v>1651</v>
      </c>
      <c r="KL12" s="104"/>
      <c r="KM12" s="105"/>
      <c r="KN12" s="103" t="s">
        <v>1655</v>
      </c>
      <c r="KO12" s="104"/>
      <c r="KP12" s="105"/>
      <c r="KQ12" s="106" t="s">
        <v>1659</v>
      </c>
      <c r="KR12" s="107"/>
      <c r="KS12" s="108"/>
      <c r="KT12" s="106" t="s">
        <v>1663</v>
      </c>
      <c r="KU12" s="107"/>
      <c r="KV12" s="108"/>
      <c r="KW12" s="106" t="s">
        <v>1666</v>
      </c>
      <c r="KX12" s="107"/>
      <c r="KY12" s="108"/>
      <c r="KZ12" s="106" t="s">
        <v>1668</v>
      </c>
      <c r="LA12" s="107"/>
      <c r="LB12" s="108"/>
      <c r="LC12" s="106" t="s">
        <v>1671</v>
      </c>
      <c r="LD12" s="107"/>
      <c r="LE12" s="108"/>
      <c r="LF12" s="106" t="s">
        <v>1675</v>
      </c>
      <c r="LG12" s="107"/>
      <c r="LH12" s="108"/>
      <c r="LI12" s="106" t="s">
        <v>1676</v>
      </c>
      <c r="LJ12" s="107"/>
      <c r="LK12" s="108"/>
      <c r="LL12" s="106" t="s">
        <v>1680</v>
      </c>
      <c r="LM12" s="107"/>
      <c r="LN12" s="108"/>
      <c r="LO12" s="106" t="s">
        <v>1682</v>
      </c>
      <c r="LP12" s="107"/>
      <c r="LQ12" s="108"/>
      <c r="LR12" s="106" t="s">
        <v>1686</v>
      </c>
      <c r="LS12" s="107"/>
      <c r="LT12" s="108"/>
      <c r="LU12" s="106" t="s">
        <v>1689</v>
      </c>
      <c r="LV12" s="107"/>
      <c r="LW12" s="108"/>
      <c r="LX12" s="106" t="s">
        <v>1693</v>
      </c>
      <c r="LY12" s="107"/>
      <c r="LZ12" s="108"/>
      <c r="MA12" s="106" t="s">
        <v>1695</v>
      </c>
      <c r="MB12" s="107"/>
      <c r="MC12" s="108"/>
      <c r="MD12" s="106" t="s">
        <v>1699</v>
      </c>
      <c r="ME12" s="107"/>
      <c r="MF12" s="108"/>
      <c r="MG12" s="106" t="s">
        <v>1703</v>
      </c>
      <c r="MH12" s="107"/>
      <c r="MI12" s="108"/>
      <c r="MJ12" s="103" t="s">
        <v>1707</v>
      </c>
      <c r="MK12" s="104"/>
      <c r="ML12" s="105"/>
      <c r="MM12" s="103" t="s">
        <v>1711</v>
      </c>
      <c r="MN12" s="104"/>
      <c r="MO12" s="105"/>
    </row>
    <row r="13" spans="1:353" ht="144.6" thickBot="1" x14ac:dyDescent="0.35">
      <c r="A13" s="83"/>
      <c r="B13" s="83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79" t="s">
        <v>322</v>
      </c>
      <c r="B39" s="8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1" t="s">
        <v>3150</v>
      </c>
      <c r="B40" s="8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  <c r="E43">
        <f>D43/100*25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  <c r="E44">
        <f>D44/100*25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  <c r="E45">
        <f>D45/100*25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  <c r="E47">
        <f>D47/100*25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  <c r="E48">
        <f>D48/100*25</f>
        <v>0</v>
      </c>
    </row>
    <row r="49" spans="2:5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  <c r="E49">
        <f>D49/100*25</f>
        <v>0</v>
      </c>
    </row>
    <row r="51" spans="2:5" x14ac:dyDescent="0.3">
      <c r="B51" t="s">
        <v>3122</v>
      </c>
      <c r="C51" t="s">
        <v>3142</v>
      </c>
      <c r="D51">
        <f>(DY40+EB40+EE40+EH40+EK40+EN40+EQ40+ET40+EW40)/9</f>
        <v>0</v>
      </c>
      <c r="E51">
        <f>D51/100*25</f>
        <v>0</v>
      </c>
    </row>
    <row r="52" spans="2:5" x14ac:dyDescent="0.3">
      <c r="B52" t="s">
        <v>3124</v>
      </c>
      <c r="C52" t="s">
        <v>3142</v>
      </c>
      <c r="D52">
        <f>(DZ40+EC40+EF40+EI40+EL40+EO40+ER40+EU40+EX40)/9</f>
        <v>0</v>
      </c>
      <c r="E52">
        <f>D52/100*25</f>
        <v>0</v>
      </c>
    </row>
    <row r="53" spans="2:5" x14ac:dyDescent="0.3">
      <c r="B53" t="s">
        <v>3125</v>
      </c>
      <c r="C53" t="s">
        <v>3142</v>
      </c>
      <c r="D53">
        <f>(EA40+ED40+EG40+EJ40+EM40+EP40+ES40+EV40+EY40)/9</f>
        <v>0</v>
      </c>
      <c r="E53">
        <f>D53/100*25</f>
        <v>0</v>
      </c>
    </row>
    <row r="55" spans="2:5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  <c r="E55">
        <f>D55/100*25</f>
        <v>0</v>
      </c>
    </row>
    <row r="56" spans="2:5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  <c r="E56">
        <f>D56/100*25</f>
        <v>0</v>
      </c>
    </row>
    <row r="57" spans="2:5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  <c r="E57">
        <f>D57/100*25</f>
        <v>0</v>
      </c>
    </row>
    <row r="59" spans="2:5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  <c r="E59">
        <f>D59/100*25</f>
        <v>0</v>
      </c>
    </row>
    <row r="60" spans="2:5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  <c r="E60">
        <f>D60/100*25</f>
        <v>0</v>
      </c>
    </row>
    <row r="61" spans="2:5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  <c r="E61">
        <f>D61/100*25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abSelected="1" workbookViewId="0">
      <selection activeCell="A2" sqref="A2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3184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3" t="s">
        <v>0</v>
      </c>
      <c r="B4" s="83" t="s">
        <v>321</v>
      </c>
      <c r="C4" s="90" t="s">
        <v>1117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59" t="s">
        <v>974</v>
      </c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87"/>
      <c r="DY4" s="59" t="s">
        <v>974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87"/>
      <c r="FO4" s="59" t="s">
        <v>974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69" t="s">
        <v>1118</v>
      </c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98" t="s">
        <v>985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113" t="s">
        <v>985</v>
      </c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57" t="s">
        <v>985</v>
      </c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8"/>
      <c r="LR4" s="56" t="s">
        <v>985</v>
      </c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8"/>
      <c r="NB4" s="59" t="s">
        <v>985</v>
      </c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50" t="s">
        <v>1119</v>
      </c>
      <c r="OS4" s="50"/>
      <c r="OT4" s="50"/>
      <c r="OU4" s="50"/>
      <c r="OV4" s="50"/>
      <c r="OW4" s="50"/>
      <c r="OX4" s="50"/>
      <c r="OY4" s="50"/>
      <c r="OZ4" s="50"/>
      <c r="PA4" s="50"/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</row>
    <row r="5" spans="1:527" ht="13.5" customHeight="1" x14ac:dyDescent="0.3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6" t="s">
        <v>975</v>
      </c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3"/>
      <c r="DY5" s="94" t="s">
        <v>976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1113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75" t="s">
        <v>1115</v>
      </c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93" t="s">
        <v>986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53" t="s">
        <v>979</v>
      </c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5"/>
      <c r="KN5" s="115" t="s">
        <v>987</v>
      </c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8" t="s">
        <v>988</v>
      </c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20"/>
      <c r="NB5" s="53" t="s">
        <v>59</v>
      </c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4"/>
      <c r="NT5" s="54"/>
      <c r="NU5" s="54"/>
      <c r="NV5" s="54"/>
      <c r="NW5" s="54"/>
      <c r="NX5" s="54"/>
      <c r="NY5" s="54"/>
      <c r="NZ5" s="54"/>
      <c r="OA5" s="54"/>
      <c r="OB5" s="54"/>
      <c r="OC5" s="54"/>
      <c r="OD5" s="54"/>
      <c r="OE5" s="54"/>
      <c r="OF5" s="54"/>
      <c r="OG5" s="54"/>
      <c r="OH5" s="54"/>
      <c r="OI5" s="54"/>
      <c r="OJ5" s="54"/>
      <c r="OK5" s="54"/>
      <c r="OL5" s="54"/>
      <c r="OM5" s="54"/>
      <c r="ON5" s="54"/>
      <c r="OO5" s="54"/>
      <c r="OP5" s="54"/>
      <c r="OQ5" s="54"/>
      <c r="OR5" s="52" t="s">
        <v>981</v>
      </c>
      <c r="OS5" s="52"/>
      <c r="OT5" s="52"/>
      <c r="OU5" s="52"/>
      <c r="OV5" s="52"/>
      <c r="OW5" s="52"/>
      <c r="OX5" s="52"/>
      <c r="OY5" s="52"/>
      <c r="OZ5" s="52"/>
      <c r="PA5" s="52"/>
      <c r="PB5" s="52"/>
      <c r="PC5" s="52"/>
      <c r="PD5" s="52"/>
      <c r="PE5" s="52"/>
      <c r="PF5" s="52"/>
      <c r="PG5" s="52"/>
      <c r="PH5" s="52"/>
      <c r="PI5" s="52"/>
      <c r="PJ5" s="52"/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</row>
    <row r="6" spans="1:527" ht="15.6" hidden="1" x14ac:dyDescent="0.3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3"/>
      <c r="B11" s="83"/>
      <c r="C11" s="78" t="s">
        <v>151</v>
      </c>
      <c r="D11" s="62" t="s">
        <v>2</v>
      </c>
      <c r="E11" s="62" t="s">
        <v>3</v>
      </c>
      <c r="F11" s="75" t="s">
        <v>152</v>
      </c>
      <c r="G11" s="75" t="s">
        <v>4</v>
      </c>
      <c r="H11" s="75" t="s">
        <v>5</v>
      </c>
      <c r="I11" s="75" t="s">
        <v>202</v>
      </c>
      <c r="J11" s="75" t="s">
        <v>6</v>
      </c>
      <c r="K11" s="75" t="s">
        <v>7</v>
      </c>
      <c r="L11" s="62" t="s">
        <v>153</v>
      </c>
      <c r="M11" s="62" t="s">
        <v>6</v>
      </c>
      <c r="N11" s="62" t="s">
        <v>7</v>
      </c>
      <c r="O11" s="62" t="s">
        <v>154</v>
      </c>
      <c r="P11" s="62" t="s">
        <v>8</v>
      </c>
      <c r="Q11" s="62" t="s">
        <v>1</v>
      </c>
      <c r="R11" s="62" t="s">
        <v>155</v>
      </c>
      <c r="S11" s="62" t="s">
        <v>3</v>
      </c>
      <c r="T11" s="62" t="s">
        <v>9</v>
      </c>
      <c r="U11" s="62" t="s">
        <v>156</v>
      </c>
      <c r="V11" s="62" t="s">
        <v>3</v>
      </c>
      <c r="W11" s="62" t="s">
        <v>9</v>
      </c>
      <c r="X11" s="71" t="s">
        <v>157</v>
      </c>
      <c r="Y11" s="77" t="s">
        <v>7</v>
      </c>
      <c r="Z11" s="78" t="s">
        <v>10</v>
      </c>
      <c r="AA11" s="62" t="s">
        <v>158</v>
      </c>
      <c r="AB11" s="62" t="s">
        <v>11</v>
      </c>
      <c r="AC11" s="62" t="s">
        <v>12</v>
      </c>
      <c r="AD11" s="62" t="s">
        <v>159</v>
      </c>
      <c r="AE11" s="62" t="s">
        <v>1</v>
      </c>
      <c r="AF11" s="62" t="s">
        <v>2</v>
      </c>
      <c r="AG11" s="62" t="s">
        <v>160</v>
      </c>
      <c r="AH11" s="62" t="s">
        <v>9</v>
      </c>
      <c r="AI11" s="62" t="s">
        <v>4</v>
      </c>
      <c r="AJ11" s="76" t="s">
        <v>161</v>
      </c>
      <c r="AK11" s="92"/>
      <c r="AL11" s="92"/>
      <c r="AM11" s="76" t="s">
        <v>162</v>
      </c>
      <c r="AN11" s="92"/>
      <c r="AO11" s="92"/>
      <c r="AP11" s="76" t="s">
        <v>163</v>
      </c>
      <c r="AQ11" s="92"/>
      <c r="AR11" s="92"/>
      <c r="AS11" s="76" t="s">
        <v>164</v>
      </c>
      <c r="AT11" s="92"/>
      <c r="AU11" s="92"/>
      <c r="AV11" s="75" t="s">
        <v>165</v>
      </c>
      <c r="AW11" s="75"/>
      <c r="AX11" s="75"/>
      <c r="AY11" s="121" t="s">
        <v>166</v>
      </c>
      <c r="AZ11" s="122"/>
      <c r="BA11" s="123"/>
      <c r="BB11" s="71" t="s">
        <v>207</v>
      </c>
      <c r="BC11" s="77"/>
      <c r="BD11" s="78"/>
      <c r="BE11" s="71" t="s">
        <v>208</v>
      </c>
      <c r="BF11" s="77"/>
      <c r="BG11" s="78"/>
      <c r="BH11" s="71" t="s">
        <v>209</v>
      </c>
      <c r="BI11" s="77"/>
      <c r="BJ11" s="78"/>
      <c r="BK11" s="71" t="s">
        <v>210</v>
      </c>
      <c r="BL11" s="77"/>
      <c r="BM11" s="78"/>
      <c r="BN11" s="71" t="s">
        <v>211</v>
      </c>
      <c r="BO11" s="77"/>
      <c r="BP11" s="78"/>
      <c r="BQ11" s="78" t="s">
        <v>167</v>
      </c>
      <c r="BR11" s="62"/>
      <c r="BS11" s="62"/>
      <c r="BT11" s="71" t="s">
        <v>168</v>
      </c>
      <c r="BU11" s="77"/>
      <c r="BV11" s="78"/>
      <c r="BW11" s="71" t="s">
        <v>203</v>
      </c>
      <c r="BX11" s="77"/>
      <c r="BY11" s="78"/>
      <c r="BZ11" s="62" t="s">
        <v>169</v>
      </c>
      <c r="CA11" s="62"/>
      <c r="CB11" s="62"/>
      <c r="CC11" s="62" t="s">
        <v>170</v>
      </c>
      <c r="CD11" s="62"/>
      <c r="CE11" s="62"/>
      <c r="CF11" s="62" t="s">
        <v>171</v>
      </c>
      <c r="CG11" s="62"/>
      <c r="CH11" s="62"/>
      <c r="CI11" s="51" t="s">
        <v>172</v>
      </c>
      <c r="CJ11" s="51"/>
      <c r="CK11" s="51"/>
      <c r="CL11" s="62" t="s">
        <v>173</v>
      </c>
      <c r="CM11" s="62"/>
      <c r="CN11" s="62"/>
      <c r="CO11" s="62" t="s">
        <v>174</v>
      </c>
      <c r="CP11" s="62"/>
      <c r="CQ11" s="62"/>
      <c r="CR11" s="62" t="s">
        <v>175</v>
      </c>
      <c r="CS11" s="62"/>
      <c r="CT11" s="62"/>
      <c r="CU11" s="62" t="s">
        <v>176</v>
      </c>
      <c r="CV11" s="62"/>
      <c r="CW11" s="62"/>
      <c r="CX11" s="62" t="s">
        <v>177</v>
      </c>
      <c r="CY11" s="62"/>
      <c r="CZ11" s="62"/>
      <c r="DA11" s="51" t="s">
        <v>204</v>
      </c>
      <c r="DB11" s="51"/>
      <c r="DC11" s="51"/>
      <c r="DD11" s="51" t="s">
        <v>178</v>
      </c>
      <c r="DE11" s="51"/>
      <c r="DF11" s="61"/>
      <c r="DG11" s="75" t="s">
        <v>179</v>
      </c>
      <c r="DH11" s="75"/>
      <c r="DI11" s="75"/>
      <c r="DJ11" s="75" t="s">
        <v>180</v>
      </c>
      <c r="DK11" s="75"/>
      <c r="DL11" s="75"/>
      <c r="DM11" s="52" t="s">
        <v>181</v>
      </c>
      <c r="DN11" s="52"/>
      <c r="DO11" s="52"/>
      <c r="DP11" s="75" t="s">
        <v>182</v>
      </c>
      <c r="DQ11" s="75"/>
      <c r="DR11" s="75"/>
      <c r="DS11" s="75" t="s">
        <v>183</v>
      </c>
      <c r="DT11" s="75"/>
      <c r="DU11" s="76"/>
      <c r="DV11" s="75" t="s">
        <v>184</v>
      </c>
      <c r="DW11" s="75"/>
      <c r="DX11" s="75"/>
      <c r="DY11" s="75" t="s">
        <v>185</v>
      </c>
      <c r="DZ11" s="75"/>
      <c r="EA11" s="75"/>
      <c r="EB11" s="75" t="s">
        <v>186</v>
      </c>
      <c r="EC11" s="75"/>
      <c r="ED11" s="75"/>
      <c r="EE11" s="75" t="s">
        <v>205</v>
      </c>
      <c r="EF11" s="75"/>
      <c r="EG11" s="75"/>
      <c r="EH11" s="75" t="s">
        <v>187</v>
      </c>
      <c r="EI11" s="75"/>
      <c r="EJ11" s="75"/>
      <c r="EK11" s="75" t="s">
        <v>188</v>
      </c>
      <c r="EL11" s="75"/>
      <c r="EM11" s="75"/>
      <c r="EN11" s="75" t="s">
        <v>189</v>
      </c>
      <c r="EO11" s="75"/>
      <c r="EP11" s="75"/>
      <c r="EQ11" s="75" t="s">
        <v>190</v>
      </c>
      <c r="ER11" s="75"/>
      <c r="ES11" s="75"/>
      <c r="ET11" s="75" t="s">
        <v>191</v>
      </c>
      <c r="EU11" s="75"/>
      <c r="EV11" s="75"/>
      <c r="EW11" s="75" t="s">
        <v>192</v>
      </c>
      <c r="EX11" s="75"/>
      <c r="EY11" s="76"/>
      <c r="EZ11" s="94" t="s">
        <v>212</v>
      </c>
      <c r="FA11" s="95"/>
      <c r="FB11" s="96"/>
      <c r="FC11" s="94" t="s">
        <v>213</v>
      </c>
      <c r="FD11" s="95"/>
      <c r="FE11" s="96"/>
      <c r="FF11" s="94" t="s">
        <v>214</v>
      </c>
      <c r="FG11" s="95"/>
      <c r="FH11" s="96"/>
      <c r="FI11" s="94" t="s">
        <v>215</v>
      </c>
      <c r="FJ11" s="95"/>
      <c r="FK11" s="96"/>
      <c r="FL11" s="94" t="s">
        <v>216</v>
      </c>
      <c r="FM11" s="95"/>
      <c r="FN11" s="96"/>
      <c r="FO11" s="94" t="s">
        <v>217</v>
      </c>
      <c r="FP11" s="95"/>
      <c r="FQ11" s="96"/>
      <c r="FR11" s="94" t="s">
        <v>218</v>
      </c>
      <c r="FS11" s="95"/>
      <c r="FT11" s="96"/>
      <c r="FU11" s="94" t="s">
        <v>219</v>
      </c>
      <c r="FV11" s="95"/>
      <c r="FW11" s="96"/>
      <c r="FX11" s="94" t="s">
        <v>220</v>
      </c>
      <c r="FY11" s="95"/>
      <c r="FZ11" s="96"/>
      <c r="GA11" s="94" t="s">
        <v>221</v>
      </c>
      <c r="GB11" s="95"/>
      <c r="GC11" s="96"/>
      <c r="GD11" s="94" t="s">
        <v>222</v>
      </c>
      <c r="GE11" s="95"/>
      <c r="GF11" s="96"/>
      <c r="GG11" s="94" t="s">
        <v>223</v>
      </c>
      <c r="GH11" s="95"/>
      <c r="GI11" s="96"/>
      <c r="GJ11" s="94" t="s">
        <v>224</v>
      </c>
      <c r="GK11" s="95"/>
      <c r="GL11" s="96"/>
      <c r="GM11" s="52" t="s">
        <v>1204</v>
      </c>
      <c r="GN11" s="52"/>
      <c r="GO11" s="52"/>
      <c r="GP11" s="52" t="s">
        <v>1205</v>
      </c>
      <c r="GQ11" s="52"/>
      <c r="GR11" s="52"/>
      <c r="GS11" s="52" t="s">
        <v>1206</v>
      </c>
      <c r="GT11" s="52"/>
      <c r="GU11" s="52"/>
      <c r="GV11" s="52" t="s">
        <v>1207</v>
      </c>
      <c r="GW11" s="52"/>
      <c r="GX11" s="52"/>
      <c r="GY11" s="52" t="s">
        <v>1208</v>
      </c>
      <c r="GZ11" s="52"/>
      <c r="HA11" s="52"/>
      <c r="HB11" s="52" t="s">
        <v>1209</v>
      </c>
      <c r="HC11" s="52"/>
      <c r="HD11" s="52"/>
      <c r="HE11" s="52" t="s">
        <v>1210</v>
      </c>
      <c r="HF11" s="52"/>
      <c r="HG11" s="52"/>
      <c r="HH11" s="52" t="s">
        <v>1211</v>
      </c>
      <c r="HI11" s="52"/>
      <c r="HJ11" s="52"/>
      <c r="HK11" s="52" t="s">
        <v>1212</v>
      </c>
      <c r="HL11" s="52"/>
      <c r="HM11" s="52"/>
      <c r="HN11" s="52" t="s">
        <v>1213</v>
      </c>
      <c r="HO11" s="52"/>
      <c r="HP11" s="52"/>
      <c r="HQ11" s="52" t="s">
        <v>1214</v>
      </c>
      <c r="HR11" s="52"/>
      <c r="HS11" s="52"/>
      <c r="HT11" s="52" t="s">
        <v>1215</v>
      </c>
      <c r="HU11" s="52"/>
      <c r="HV11" s="52"/>
      <c r="HW11" s="52" t="s">
        <v>1216</v>
      </c>
      <c r="HX11" s="52"/>
      <c r="HY11" s="52"/>
      <c r="HZ11" s="96" t="s">
        <v>193</v>
      </c>
      <c r="IA11" s="52"/>
      <c r="IB11" s="52"/>
      <c r="IC11" s="52" t="s">
        <v>194</v>
      </c>
      <c r="ID11" s="52"/>
      <c r="IE11" s="52"/>
      <c r="IF11" s="52" t="s">
        <v>206</v>
      </c>
      <c r="IG11" s="52"/>
      <c r="IH11" s="52"/>
      <c r="II11" s="52" t="s">
        <v>195</v>
      </c>
      <c r="IJ11" s="52"/>
      <c r="IK11" s="52"/>
      <c r="IL11" s="52" t="s">
        <v>196</v>
      </c>
      <c r="IM11" s="52"/>
      <c r="IN11" s="52"/>
      <c r="IO11" s="52" t="s">
        <v>197</v>
      </c>
      <c r="IP11" s="52"/>
      <c r="IQ11" s="52"/>
      <c r="IR11" s="52" t="s">
        <v>198</v>
      </c>
      <c r="IS11" s="52"/>
      <c r="IT11" s="52"/>
      <c r="IU11" s="109" t="s">
        <v>199</v>
      </c>
      <c r="IV11" s="110"/>
      <c r="IW11" s="111"/>
      <c r="IX11" s="109" t="s">
        <v>200</v>
      </c>
      <c r="IY11" s="110"/>
      <c r="IZ11" s="111"/>
      <c r="JA11" s="109" t="s">
        <v>201</v>
      </c>
      <c r="JB11" s="110"/>
      <c r="JC11" s="111"/>
      <c r="JD11" s="109" t="s">
        <v>225</v>
      </c>
      <c r="JE11" s="110"/>
      <c r="JF11" s="111"/>
      <c r="JG11" s="109" t="s">
        <v>226</v>
      </c>
      <c r="JH11" s="110"/>
      <c r="JI11" s="111"/>
      <c r="JJ11" s="109" t="s">
        <v>227</v>
      </c>
      <c r="JK11" s="110"/>
      <c r="JL11" s="111"/>
      <c r="JM11" s="109" t="s">
        <v>1159</v>
      </c>
      <c r="JN11" s="110"/>
      <c r="JO11" s="111"/>
      <c r="JP11" s="109" t="s">
        <v>1160</v>
      </c>
      <c r="JQ11" s="110"/>
      <c r="JR11" s="111"/>
      <c r="JS11" s="109" t="s">
        <v>1161</v>
      </c>
      <c r="JT11" s="110"/>
      <c r="JU11" s="111"/>
      <c r="JV11" s="109" t="s">
        <v>1162</v>
      </c>
      <c r="JW11" s="110"/>
      <c r="JX11" s="111"/>
      <c r="JY11" s="109" t="s">
        <v>1163</v>
      </c>
      <c r="JZ11" s="110"/>
      <c r="KA11" s="111"/>
      <c r="KB11" s="109" t="s">
        <v>1164</v>
      </c>
      <c r="KC11" s="110"/>
      <c r="KD11" s="111"/>
      <c r="KE11" s="94" t="s">
        <v>1165</v>
      </c>
      <c r="KF11" s="95"/>
      <c r="KG11" s="96"/>
      <c r="KH11" s="94" t="s">
        <v>1166</v>
      </c>
      <c r="KI11" s="95"/>
      <c r="KJ11" s="96"/>
      <c r="KK11" s="94" t="s">
        <v>1167</v>
      </c>
      <c r="KL11" s="95"/>
      <c r="KM11" s="96"/>
      <c r="KN11" s="109" t="s">
        <v>1168</v>
      </c>
      <c r="KO11" s="110"/>
      <c r="KP11" s="111"/>
      <c r="KQ11" s="109" t="s">
        <v>1169</v>
      </c>
      <c r="KR11" s="110"/>
      <c r="KS11" s="111"/>
      <c r="KT11" s="94" t="s">
        <v>1170</v>
      </c>
      <c r="KU11" s="95"/>
      <c r="KV11" s="96"/>
      <c r="KW11" s="94" t="s">
        <v>1171</v>
      </c>
      <c r="KX11" s="95"/>
      <c r="KY11" s="96"/>
      <c r="KZ11" s="94" t="s">
        <v>1172</v>
      </c>
      <c r="LA11" s="95"/>
      <c r="LB11" s="96"/>
      <c r="LC11" s="96" t="s">
        <v>1173</v>
      </c>
      <c r="LD11" s="52"/>
      <c r="LE11" s="52"/>
      <c r="LF11" s="52" t="s">
        <v>1174</v>
      </c>
      <c r="LG11" s="52"/>
      <c r="LH11" s="52"/>
      <c r="LI11" s="61" t="s">
        <v>1175</v>
      </c>
      <c r="LJ11" s="65"/>
      <c r="LK11" s="66"/>
      <c r="LL11" s="52" t="s">
        <v>1176</v>
      </c>
      <c r="LM11" s="52"/>
      <c r="LN11" s="52"/>
      <c r="LO11" s="52" t="s">
        <v>1177</v>
      </c>
      <c r="LP11" s="52"/>
      <c r="LQ11" s="52"/>
      <c r="LR11" s="52" t="s">
        <v>1178</v>
      </c>
      <c r="LS11" s="52"/>
      <c r="LT11" s="52"/>
      <c r="LU11" s="52" t="s">
        <v>1179</v>
      </c>
      <c r="LV11" s="52"/>
      <c r="LW11" s="52"/>
      <c r="LX11" s="52" t="s">
        <v>1180</v>
      </c>
      <c r="LY11" s="52"/>
      <c r="LZ11" s="52"/>
      <c r="MA11" s="52" t="s">
        <v>1181</v>
      </c>
      <c r="MB11" s="52"/>
      <c r="MC11" s="52"/>
      <c r="MD11" s="109" t="s">
        <v>1182</v>
      </c>
      <c r="ME11" s="110"/>
      <c r="MF11" s="111"/>
      <c r="MG11" s="109" t="s">
        <v>1183</v>
      </c>
      <c r="MH11" s="110"/>
      <c r="MI11" s="111"/>
      <c r="MJ11" s="109" t="s">
        <v>1184</v>
      </c>
      <c r="MK11" s="110"/>
      <c r="ML11" s="110"/>
      <c r="MM11" s="52" t="s">
        <v>1185</v>
      </c>
      <c r="MN11" s="52"/>
      <c r="MO11" s="52"/>
      <c r="MP11" s="109" t="s">
        <v>1186</v>
      </c>
      <c r="MQ11" s="110"/>
      <c r="MR11" s="111"/>
      <c r="MS11" s="109" t="s">
        <v>1187</v>
      </c>
      <c r="MT11" s="110"/>
      <c r="MU11" s="111"/>
      <c r="MV11" s="109" t="s">
        <v>1188</v>
      </c>
      <c r="MW11" s="110"/>
      <c r="MX11" s="111"/>
      <c r="MY11" s="109" t="s">
        <v>1189</v>
      </c>
      <c r="MZ11" s="110"/>
      <c r="NA11" s="111"/>
      <c r="NB11" s="109" t="s">
        <v>1190</v>
      </c>
      <c r="NC11" s="110"/>
      <c r="ND11" s="111"/>
      <c r="NE11" s="109" t="s">
        <v>1191</v>
      </c>
      <c r="NF11" s="110"/>
      <c r="NG11" s="111"/>
      <c r="NH11" s="109" t="s">
        <v>1192</v>
      </c>
      <c r="NI11" s="110"/>
      <c r="NJ11" s="111"/>
      <c r="NK11" s="109" t="s">
        <v>1193</v>
      </c>
      <c r="NL11" s="110"/>
      <c r="NM11" s="110"/>
      <c r="NN11" s="110" t="s">
        <v>1194</v>
      </c>
      <c r="NO11" s="110"/>
      <c r="NP11" s="110"/>
      <c r="NQ11" s="110" t="s">
        <v>1195</v>
      </c>
      <c r="NR11" s="110"/>
      <c r="NS11" s="110"/>
      <c r="NT11" s="110" t="s">
        <v>1196</v>
      </c>
      <c r="NU11" s="110"/>
      <c r="NV11" s="110"/>
      <c r="NW11" s="110" t="s">
        <v>1197</v>
      </c>
      <c r="NX11" s="110"/>
      <c r="NY11" s="110"/>
      <c r="NZ11" s="110" t="s">
        <v>1198</v>
      </c>
      <c r="OA11" s="110"/>
      <c r="OB11" s="110"/>
      <c r="OC11" s="110" t="s">
        <v>1199</v>
      </c>
      <c r="OD11" s="110"/>
      <c r="OE11" s="110"/>
      <c r="OF11" s="110" t="s">
        <v>1200</v>
      </c>
      <c r="OG11" s="110"/>
      <c r="OH11" s="110"/>
      <c r="OI11" s="110" t="s">
        <v>1201</v>
      </c>
      <c r="OJ11" s="110"/>
      <c r="OK11" s="110"/>
      <c r="OL11" s="110" t="s">
        <v>1202</v>
      </c>
      <c r="OM11" s="110"/>
      <c r="ON11" s="110"/>
      <c r="OO11" s="110" t="s">
        <v>1203</v>
      </c>
      <c r="OP11" s="110"/>
      <c r="OQ11" s="110"/>
      <c r="OR11" s="52" t="s">
        <v>1120</v>
      </c>
      <c r="OS11" s="52"/>
      <c r="OT11" s="52"/>
      <c r="OU11" s="52" t="s">
        <v>1121</v>
      </c>
      <c r="OV11" s="52"/>
      <c r="OW11" s="52"/>
      <c r="OX11" s="52" t="s">
        <v>1122</v>
      </c>
      <c r="OY11" s="52"/>
      <c r="OZ11" s="52"/>
      <c r="PA11" s="52" t="s">
        <v>1123</v>
      </c>
      <c r="PB11" s="52"/>
      <c r="PC11" s="52"/>
      <c r="PD11" s="52" t="s">
        <v>1124</v>
      </c>
      <c r="PE11" s="52"/>
      <c r="PF11" s="52"/>
      <c r="PG11" s="52" t="s">
        <v>1125</v>
      </c>
      <c r="PH11" s="52"/>
      <c r="PI11" s="52"/>
      <c r="PJ11" s="52" t="s">
        <v>1126</v>
      </c>
      <c r="PK11" s="52"/>
      <c r="PL11" s="52"/>
      <c r="PM11" s="52" t="s">
        <v>1127</v>
      </c>
      <c r="PN11" s="52"/>
      <c r="PO11" s="52"/>
      <c r="PP11" s="52" t="s">
        <v>1128</v>
      </c>
      <c r="PQ11" s="52"/>
      <c r="PR11" s="52"/>
      <c r="PS11" s="52" t="s">
        <v>1129</v>
      </c>
      <c r="PT11" s="52"/>
      <c r="PU11" s="52"/>
      <c r="PV11" s="52" t="s">
        <v>1130</v>
      </c>
      <c r="PW11" s="52"/>
      <c r="PX11" s="52"/>
      <c r="PY11" s="52" t="s">
        <v>1131</v>
      </c>
      <c r="PZ11" s="52"/>
      <c r="QA11" s="52"/>
      <c r="QB11" s="52" t="s">
        <v>1132</v>
      </c>
      <c r="QC11" s="52"/>
      <c r="QD11" s="52"/>
      <c r="QE11" s="52" t="s">
        <v>1133</v>
      </c>
      <c r="QF11" s="52"/>
      <c r="QG11" s="52"/>
      <c r="QH11" s="52" t="s">
        <v>1134</v>
      </c>
      <c r="QI11" s="52"/>
      <c r="QJ11" s="52"/>
      <c r="QK11" s="52" t="s">
        <v>1135</v>
      </c>
      <c r="QL11" s="52"/>
      <c r="QM11" s="52"/>
      <c r="QN11" s="52" t="s">
        <v>1136</v>
      </c>
      <c r="QO11" s="52"/>
      <c r="QP11" s="94"/>
      <c r="QQ11" s="52" t="s">
        <v>1137</v>
      </c>
      <c r="QR11" s="52"/>
      <c r="QS11" s="94"/>
      <c r="QT11" s="52" t="s">
        <v>1138</v>
      </c>
      <c r="QU11" s="52"/>
      <c r="QV11" s="94"/>
      <c r="QW11" s="52" t="s">
        <v>1139</v>
      </c>
      <c r="QX11" s="52"/>
      <c r="QY11" s="94"/>
      <c r="QZ11" s="94" t="s">
        <v>1140</v>
      </c>
      <c r="RA11" s="101"/>
      <c r="RB11" s="101"/>
      <c r="RC11" s="94" t="s">
        <v>1141</v>
      </c>
      <c r="RD11" s="95"/>
      <c r="RE11" s="96"/>
      <c r="RF11" s="94" t="s">
        <v>1142</v>
      </c>
      <c r="RG11" s="95"/>
      <c r="RH11" s="96"/>
      <c r="RI11" s="94" t="s">
        <v>1143</v>
      </c>
      <c r="RJ11" s="95"/>
      <c r="RK11" s="96"/>
      <c r="RL11" s="94" t="s">
        <v>1144</v>
      </c>
      <c r="RM11" s="95"/>
      <c r="RN11" s="96"/>
      <c r="RO11" s="94" t="s">
        <v>1145</v>
      </c>
      <c r="RP11" s="95"/>
      <c r="RQ11" s="96"/>
      <c r="RR11" s="94" t="s">
        <v>1146</v>
      </c>
      <c r="RS11" s="95"/>
      <c r="RT11" s="96"/>
      <c r="RU11" s="94" t="s">
        <v>1147</v>
      </c>
      <c r="RV11" s="95"/>
      <c r="RW11" s="96"/>
      <c r="RX11" s="94" t="s">
        <v>1148</v>
      </c>
      <c r="RY11" s="95"/>
      <c r="RZ11" s="96"/>
      <c r="SA11" s="94" t="s">
        <v>1149</v>
      </c>
      <c r="SB11" s="95"/>
      <c r="SC11" s="96"/>
      <c r="SD11" s="94" t="s">
        <v>1150</v>
      </c>
      <c r="SE11" s="95"/>
      <c r="SF11" s="96"/>
      <c r="SG11" s="94" t="s">
        <v>1151</v>
      </c>
      <c r="SH11" s="95"/>
      <c r="SI11" s="96"/>
      <c r="SJ11" s="94" t="s">
        <v>1152</v>
      </c>
      <c r="SK11" s="95"/>
      <c r="SL11" s="96"/>
      <c r="SM11" s="94" t="s">
        <v>1153</v>
      </c>
      <c r="SN11" s="95"/>
      <c r="SO11" s="96"/>
      <c r="SP11" s="94" t="s">
        <v>1154</v>
      </c>
      <c r="SQ11" s="95"/>
      <c r="SR11" s="96"/>
      <c r="SS11" s="94" t="s">
        <v>1155</v>
      </c>
      <c r="ST11" s="95"/>
      <c r="SU11" s="96"/>
      <c r="SV11" s="94" t="s">
        <v>1156</v>
      </c>
      <c r="SW11" s="95"/>
      <c r="SX11" s="96"/>
      <c r="SY11" s="94" t="s">
        <v>1157</v>
      </c>
      <c r="SZ11" s="95"/>
      <c r="TA11" s="96"/>
      <c r="TB11" s="94" t="s">
        <v>1158</v>
      </c>
      <c r="TC11" s="95"/>
      <c r="TD11" s="96"/>
      <c r="TE11" s="94" t="s">
        <v>2364</v>
      </c>
      <c r="TF11" s="95"/>
      <c r="TG11" s="96"/>
    </row>
    <row r="12" spans="1:527" ht="110.25" customHeight="1" thickBot="1" x14ac:dyDescent="0.35">
      <c r="A12" s="83"/>
      <c r="B12" s="83"/>
      <c r="C12" s="103" t="s">
        <v>1721</v>
      </c>
      <c r="D12" s="104"/>
      <c r="E12" s="105"/>
      <c r="F12" s="103" t="s">
        <v>1725</v>
      </c>
      <c r="G12" s="104"/>
      <c r="H12" s="105"/>
      <c r="I12" s="103" t="s">
        <v>1729</v>
      </c>
      <c r="J12" s="104"/>
      <c r="K12" s="105"/>
      <c r="L12" s="103" t="s">
        <v>1733</v>
      </c>
      <c r="M12" s="104"/>
      <c r="N12" s="105"/>
      <c r="O12" s="103" t="s">
        <v>1737</v>
      </c>
      <c r="P12" s="104"/>
      <c r="Q12" s="105"/>
      <c r="R12" s="103" t="s">
        <v>1741</v>
      </c>
      <c r="S12" s="104"/>
      <c r="T12" s="105"/>
      <c r="U12" s="103" t="s">
        <v>1745</v>
      </c>
      <c r="V12" s="104"/>
      <c r="W12" s="105"/>
      <c r="X12" s="103" t="s">
        <v>1749</v>
      </c>
      <c r="Y12" s="104"/>
      <c r="Z12" s="105"/>
      <c r="AA12" s="103" t="s">
        <v>1753</v>
      </c>
      <c r="AB12" s="104"/>
      <c r="AC12" s="105"/>
      <c r="AD12" s="103" t="s">
        <v>1757</v>
      </c>
      <c r="AE12" s="104"/>
      <c r="AF12" s="105"/>
      <c r="AG12" s="103" t="s">
        <v>1761</v>
      </c>
      <c r="AH12" s="104"/>
      <c r="AI12" s="105"/>
      <c r="AJ12" s="103" t="s">
        <v>1765</v>
      </c>
      <c r="AK12" s="104"/>
      <c r="AL12" s="105"/>
      <c r="AM12" s="103" t="s">
        <v>1769</v>
      </c>
      <c r="AN12" s="104"/>
      <c r="AO12" s="105"/>
      <c r="AP12" s="103" t="s">
        <v>1773</v>
      </c>
      <c r="AQ12" s="104"/>
      <c r="AR12" s="105"/>
      <c r="AS12" s="103" t="s">
        <v>1777</v>
      </c>
      <c r="AT12" s="104"/>
      <c r="AU12" s="105"/>
      <c r="AV12" s="103" t="s">
        <v>1781</v>
      </c>
      <c r="AW12" s="104"/>
      <c r="AX12" s="105"/>
      <c r="AY12" s="103" t="s">
        <v>1785</v>
      </c>
      <c r="AZ12" s="104"/>
      <c r="BA12" s="105"/>
      <c r="BB12" s="103" t="s">
        <v>1787</v>
      </c>
      <c r="BC12" s="104"/>
      <c r="BD12" s="105"/>
      <c r="BE12" s="103" t="s">
        <v>1791</v>
      </c>
      <c r="BF12" s="104"/>
      <c r="BG12" s="105"/>
      <c r="BH12" s="106" t="s">
        <v>1795</v>
      </c>
      <c r="BI12" s="107"/>
      <c r="BJ12" s="108"/>
      <c r="BK12" s="103" t="s">
        <v>1799</v>
      </c>
      <c r="BL12" s="104"/>
      <c r="BM12" s="105"/>
      <c r="BN12" s="103" t="s">
        <v>1803</v>
      </c>
      <c r="BO12" s="104"/>
      <c r="BP12" s="105"/>
      <c r="BQ12" s="103" t="s">
        <v>1807</v>
      </c>
      <c r="BR12" s="104"/>
      <c r="BS12" s="105"/>
      <c r="BT12" s="103" t="s">
        <v>1810</v>
      </c>
      <c r="BU12" s="104"/>
      <c r="BV12" s="105"/>
      <c r="BW12" s="103" t="s">
        <v>1814</v>
      </c>
      <c r="BX12" s="104"/>
      <c r="BY12" s="105"/>
      <c r="BZ12" s="103" t="s">
        <v>1818</v>
      </c>
      <c r="CA12" s="104"/>
      <c r="CB12" s="105"/>
      <c r="CC12" s="103" t="s">
        <v>1821</v>
      </c>
      <c r="CD12" s="104"/>
      <c r="CE12" s="105"/>
      <c r="CF12" s="103" t="s">
        <v>1825</v>
      </c>
      <c r="CG12" s="104"/>
      <c r="CH12" s="105"/>
      <c r="CI12" s="103" t="s">
        <v>1827</v>
      </c>
      <c r="CJ12" s="104"/>
      <c r="CK12" s="105"/>
      <c r="CL12" s="103" t="s">
        <v>1830</v>
      </c>
      <c r="CM12" s="104"/>
      <c r="CN12" s="105"/>
      <c r="CO12" s="103" t="s">
        <v>1834</v>
      </c>
      <c r="CP12" s="104"/>
      <c r="CQ12" s="105"/>
      <c r="CR12" s="103" t="s">
        <v>1838</v>
      </c>
      <c r="CS12" s="104"/>
      <c r="CT12" s="105"/>
      <c r="CU12" s="103" t="s">
        <v>1841</v>
      </c>
      <c r="CV12" s="104"/>
      <c r="CW12" s="105"/>
      <c r="CX12" s="103" t="s">
        <v>1842</v>
      </c>
      <c r="CY12" s="104"/>
      <c r="CZ12" s="105"/>
      <c r="DA12" s="103" t="s">
        <v>1846</v>
      </c>
      <c r="DB12" s="104"/>
      <c r="DC12" s="105"/>
      <c r="DD12" s="103" t="s">
        <v>1850</v>
      </c>
      <c r="DE12" s="104"/>
      <c r="DF12" s="105"/>
      <c r="DG12" s="103" t="s">
        <v>1854</v>
      </c>
      <c r="DH12" s="104"/>
      <c r="DI12" s="105"/>
      <c r="DJ12" s="103" t="s">
        <v>1858</v>
      </c>
      <c r="DK12" s="104"/>
      <c r="DL12" s="105"/>
      <c r="DM12" s="103" t="s">
        <v>1862</v>
      </c>
      <c r="DN12" s="104"/>
      <c r="DO12" s="105"/>
      <c r="DP12" s="103" t="s">
        <v>1865</v>
      </c>
      <c r="DQ12" s="104"/>
      <c r="DR12" s="105"/>
      <c r="DS12" s="103" t="s">
        <v>1869</v>
      </c>
      <c r="DT12" s="104"/>
      <c r="DU12" s="105"/>
      <c r="DV12" s="103" t="s">
        <v>742</v>
      </c>
      <c r="DW12" s="104"/>
      <c r="DX12" s="105"/>
      <c r="DY12" s="103" t="s">
        <v>1876</v>
      </c>
      <c r="DZ12" s="104"/>
      <c r="EA12" s="105"/>
      <c r="EB12" s="103" t="s">
        <v>1880</v>
      </c>
      <c r="EC12" s="104"/>
      <c r="ED12" s="105"/>
      <c r="EE12" s="106" t="s">
        <v>1884</v>
      </c>
      <c r="EF12" s="107"/>
      <c r="EG12" s="108"/>
      <c r="EH12" s="106" t="s">
        <v>1888</v>
      </c>
      <c r="EI12" s="107"/>
      <c r="EJ12" s="108"/>
      <c r="EK12" s="106" t="s">
        <v>1892</v>
      </c>
      <c r="EL12" s="107"/>
      <c r="EM12" s="108"/>
      <c r="EN12" s="106" t="s">
        <v>1896</v>
      </c>
      <c r="EO12" s="107"/>
      <c r="EP12" s="108"/>
      <c r="EQ12" s="103" t="s">
        <v>1900</v>
      </c>
      <c r="ER12" s="104"/>
      <c r="ES12" s="105"/>
      <c r="ET12" s="103" t="s">
        <v>1904</v>
      </c>
      <c r="EU12" s="104"/>
      <c r="EV12" s="105"/>
      <c r="EW12" s="106" t="s">
        <v>1906</v>
      </c>
      <c r="EX12" s="107"/>
      <c r="EY12" s="108"/>
      <c r="EZ12" s="106" t="s">
        <v>1910</v>
      </c>
      <c r="FA12" s="107"/>
      <c r="FB12" s="108"/>
      <c r="FC12" s="106" t="s">
        <v>1911</v>
      </c>
      <c r="FD12" s="107"/>
      <c r="FE12" s="108"/>
      <c r="FF12" s="106" t="s">
        <v>1915</v>
      </c>
      <c r="FG12" s="107"/>
      <c r="FH12" s="108"/>
      <c r="FI12" s="106" t="s">
        <v>1919</v>
      </c>
      <c r="FJ12" s="107"/>
      <c r="FK12" s="108"/>
      <c r="FL12" s="106" t="s">
        <v>1923</v>
      </c>
      <c r="FM12" s="107"/>
      <c r="FN12" s="108"/>
      <c r="FO12" s="106" t="s">
        <v>1924</v>
      </c>
      <c r="FP12" s="107"/>
      <c r="FQ12" s="108"/>
      <c r="FR12" s="106" t="s">
        <v>1925</v>
      </c>
      <c r="FS12" s="107"/>
      <c r="FT12" s="108"/>
      <c r="FU12" s="106" t="s">
        <v>1929</v>
      </c>
      <c r="FV12" s="107"/>
      <c r="FW12" s="108"/>
      <c r="FX12" s="106" t="s">
        <v>1930</v>
      </c>
      <c r="FY12" s="107"/>
      <c r="FZ12" s="108"/>
      <c r="GA12" s="106" t="s">
        <v>1934</v>
      </c>
      <c r="GB12" s="107"/>
      <c r="GC12" s="108"/>
      <c r="GD12" s="106" t="s">
        <v>929</v>
      </c>
      <c r="GE12" s="107"/>
      <c r="GF12" s="108"/>
      <c r="GG12" s="106" t="s">
        <v>443</v>
      </c>
      <c r="GH12" s="107"/>
      <c r="GI12" s="108"/>
      <c r="GJ12" s="106" t="s">
        <v>1943</v>
      </c>
      <c r="GK12" s="107"/>
      <c r="GL12" s="108"/>
      <c r="GM12" s="103" t="s">
        <v>1944</v>
      </c>
      <c r="GN12" s="104"/>
      <c r="GO12" s="105"/>
      <c r="GP12" s="103" t="s">
        <v>1948</v>
      </c>
      <c r="GQ12" s="104"/>
      <c r="GR12" s="105"/>
      <c r="GS12" s="103" t="s">
        <v>1952</v>
      </c>
      <c r="GT12" s="104"/>
      <c r="GU12" s="105"/>
      <c r="GV12" s="103" t="s">
        <v>1956</v>
      </c>
      <c r="GW12" s="104"/>
      <c r="GX12" s="105"/>
      <c r="GY12" s="103" t="s">
        <v>1959</v>
      </c>
      <c r="GZ12" s="104"/>
      <c r="HA12" s="105"/>
      <c r="HB12" s="103" t="s">
        <v>1963</v>
      </c>
      <c r="HC12" s="104"/>
      <c r="HD12" s="105"/>
      <c r="HE12" s="103" t="s">
        <v>1966</v>
      </c>
      <c r="HF12" s="104"/>
      <c r="HG12" s="105"/>
      <c r="HH12" s="103" t="s">
        <v>1970</v>
      </c>
      <c r="HI12" s="104"/>
      <c r="HJ12" s="105"/>
      <c r="HK12" s="103" t="s">
        <v>1974</v>
      </c>
      <c r="HL12" s="104"/>
      <c r="HM12" s="105"/>
      <c r="HN12" s="103" t="s">
        <v>1978</v>
      </c>
      <c r="HO12" s="104"/>
      <c r="HP12" s="105"/>
      <c r="HQ12" s="103" t="s">
        <v>1982</v>
      </c>
      <c r="HR12" s="104"/>
      <c r="HS12" s="105"/>
      <c r="HT12" s="103" t="s">
        <v>1986</v>
      </c>
      <c r="HU12" s="104"/>
      <c r="HV12" s="105"/>
      <c r="HW12" s="103" t="s">
        <v>1990</v>
      </c>
      <c r="HX12" s="104"/>
      <c r="HY12" s="105"/>
      <c r="HZ12" s="106" t="s">
        <v>1994</v>
      </c>
      <c r="IA12" s="107"/>
      <c r="IB12" s="108"/>
      <c r="IC12" s="106" t="s">
        <v>1998</v>
      </c>
      <c r="ID12" s="107"/>
      <c r="IE12" s="108"/>
      <c r="IF12" s="106" t="s">
        <v>2001</v>
      </c>
      <c r="IG12" s="107"/>
      <c r="IH12" s="108"/>
      <c r="II12" s="106" t="s">
        <v>2005</v>
      </c>
      <c r="IJ12" s="107"/>
      <c r="IK12" s="108"/>
      <c r="IL12" s="106" t="s">
        <v>2009</v>
      </c>
      <c r="IM12" s="107"/>
      <c r="IN12" s="108"/>
      <c r="IO12" s="106" t="s">
        <v>2013</v>
      </c>
      <c r="IP12" s="107"/>
      <c r="IQ12" s="108"/>
      <c r="IR12" s="106" t="s">
        <v>2017</v>
      </c>
      <c r="IS12" s="107"/>
      <c r="IT12" s="108"/>
      <c r="IU12" s="106" t="s">
        <v>2021</v>
      </c>
      <c r="IV12" s="107"/>
      <c r="IW12" s="108"/>
      <c r="IX12" s="106" t="s">
        <v>2025</v>
      </c>
      <c r="IY12" s="107"/>
      <c r="IZ12" s="108"/>
      <c r="JA12" s="103" t="s">
        <v>2029</v>
      </c>
      <c r="JB12" s="104"/>
      <c r="JC12" s="105"/>
      <c r="JD12" s="103" t="s">
        <v>2033</v>
      </c>
      <c r="JE12" s="104"/>
      <c r="JF12" s="105"/>
      <c r="JG12" s="103" t="s">
        <v>2037</v>
      </c>
      <c r="JH12" s="104"/>
      <c r="JI12" s="105"/>
      <c r="JJ12" s="103" t="s">
        <v>2041</v>
      </c>
      <c r="JK12" s="104"/>
      <c r="JL12" s="105"/>
      <c r="JM12" s="106" t="s">
        <v>2045</v>
      </c>
      <c r="JN12" s="107"/>
      <c r="JO12" s="108"/>
      <c r="JP12" s="106" t="s">
        <v>2049</v>
      </c>
      <c r="JQ12" s="107"/>
      <c r="JR12" s="108"/>
      <c r="JS12" s="106" t="s">
        <v>2053</v>
      </c>
      <c r="JT12" s="107"/>
      <c r="JU12" s="108"/>
      <c r="JV12" s="103" t="s">
        <v>2057</v>
      </c>
      <c r="JW12" s="104"/>
      <c r="JX12" s="105"/>
      <c r="JY12" s="103" t="s">
        <v>2061</v>
      </c>
      <c r="JZ12" s="104"/>
      <c r="KA12" s="105"/>
      <c r="KB12" s="103" t="s">
        <v>2062</v>
      </c>
      <c r="KC12" s="104"/>
      <c r="KD12" s="105"/>
      <c r="KE12" s="103" t="s">
        <v>2066</v>
      </c>
      <c r="KF12" s="104"/>
      <c r="KG12" s="105"/>
      <c r="KH12" s="103" t="s">
        <v>2067</v>
      </c>
      <c r="KI12" s="104"/>
      <c r="KJ12" s="105"/>
      <c r="KK12" s="103" t="s">
        <v>2071</v>
      </c>
      <c r="KL12" s="104"/>
      <c r="KM12" s="105"/>
      <c r="KN12" s="106" t="s">
        <v>2075</v>
      </c>
      <c r="KO12" s="107"/>
      <c r="KP12" s="108"/>
      <c r="KQ12" s="106" t="s">
        <v>2079</v>
      </c>
      <c r="KR12" s="107"/>
      <c r="KS12" s="108"/>
      <c r="KT12" s="106" t="s">
        <v>2083</v>
      </c>
      <c r="KU12" s="107"/>
      <c r="KV12" s="108"/>
      <c r="KW12" s="106" t="s">
        <v>2087</v>
      </c>
      <c r="KX12" s="107"/>
      <c r="KY12" s="108"/>
      <c r="KZ12" s="106" t="s">
        <v>2091</v>
      </c>
      <c r="LA12" s="107"/>
      <c r="LB12" s="108"/>
      <c r="LC12" s="106" t="s">
        <v>2095</v>
      </c>
      <c r="LD12" s="107"/>
      <c r="LE12" s="108"/>
      <c r="LF12" s="106" t="s">
        <v>2099</v>
      </c>
      <c r="LG12" s="107"/>
      <c r="LH12" s="108"/>
      <c r="LI12" s="106" t="s">
        <v>2103</v>
      </c>
      <c r="LJ12" s="107"/>
      <c r="LK12" s="108"/>
      <c r="LL12" s="106" t="s">
        <v>2107</v>
      </c>
      <c r="LM12" s="107"/>
      <c r="LN12" s="108"/>
      <c r="LO12" s="103" t="s">
        <v>2111</v>
      </c>
      <c r="LP12" s="104"/>
      <c r="LQ12" s="105"/>
      <c r="LR12" s="103" t="s">
        <v>2115</v>
      </c>
      <c r="LS12" s="104"/>
      <c r="LT12" s="105"/>
      <c r="LU12" s="103" t="s">
        <v>2119</v>
      </c>
      <c r="LV12" s="104"/>
      <c r="LW12" s="105"/>
      <c r="LX12" s="103" t="s">
        <v>2123</v>
      </c>
      <c r="LY12" s="104"/>
      <c r="LZ12" s="105"/>
      <c r="MA12" s="103" t="s">
        <v>2126</v>
      </c>
      <c r="MB12" s="104"/>
      <c r="MC12" s="105"/>
      <c r="MD12" s="103" t="s">
        <v>2130</v>
      </c>
      <c r="ME12" s="104"/>
      <c r="MF12" s="105"/>
      <c r="MG12" s="103" t="s">
        <v>2134</v>
      </c>
      <c r="MH12" s="104"/>
      <c r="MI12" s="105"/>
      <c r="MJ12" s="103" t="s">
        <v>2137</v>
      </c>
      <c r="MK12" s="104"/>
      <c r="ML12" s="105"/>
      <c r="MM12" s="103" t="s">
        <v>2141</v>
      </c>
      <c r="MN12" s="104"/>
      <c r="MO12" s="105"/>
      <c r="MP12" s="103" t="s">
        <v>2145</v>
      </c>
      <c r="MQ12" s="104"/>
      <c r="MR12" s="105"/>
      <c r="MS12" s="103" t="s">
        <v>2149</v>
      </c>
      <c r="MT12" s="104"/>
      <c r="MU12" s="105"/>
      <c r="MV12" s="106" t="s">
        <v>2153</v>
      </c>
      <c r="MW12" s="107"/>
      <c r="MX12" s="108"/>
      <c r="MY12" s="106" t="s">
        <v>2157</v>
      </c>
      <c r="MZ12" s="107"/>
      <c r="NA12" s="108"/>
      <c r="NB12" s="106" t="s">
        <v>2161</v>
      </c>
      <c r="NC12" s="107"/>
      <c r="ND12" s="108"/>
      <c r="NE12" s="106" t="s">
        <v>2165</v>
      </c>
      <c r="NF12" s="107"/>
      <c r="NG12" s="108"/>
      <c r="NH12" s="106" t="s">
        <v>2169</v>
      </c>
      <c r="NI12" s="107"/>
      <c r="NJ12" s="108"/>
      <c r="NK12" s="106" t="s">
        <v>2173</v>
      </c>
      <c r="NL12" s="107"/>
      <c r="NM12" s="108"/>
      <c r="NN12" s="106" t="s">
        <v>2177</v>
      </c>
      <c r="NO12" s="107"/>
      <c r="NP12" s="108"/>
      <c r="NQ12" s="106" t="s">
        <v>2181</v>
      </c>
      <c r="NR12" s="107"/>
      <c r="NS12" s="108"/>
      <c r="NT12" s="106" t="s">
        <v>2185</v>
      </c>
      <c r="NU12" s="107"/>
      <c r="NV12" s="108"/>
      <c r="NW12" s="106" t="s">
        <v>2189</v>
      </c>
      <c r="NX12" s="107"/>
      <c r="NY12" s="108"/>
      <c r="NZ12" s="106" t="s">
        <v>2193</v>
      </c>
      <c r="OA12" s="107"/>
      <c r="OB12" s="108"/>
      <c r="OC12" s="106" t="s">
        <v>2197</v>
      </c>
      <c r="OD12" s="107"/>
      <c r="OE12" s="108"/>
      <c r="OF12" s="106" t="s">
        <v>2201</v>
      </c>
      <c r="OG12" s="107"/>
      <c r="OH12" s="108"/>
      <c r="OI12" s="106" t="s">
        <v>2205</v>
      </c>
      <c r="OJ12" s="107"/>
      <c r="OK12" s="108"/>
      <c r="OL12" s="106" t="s">
        <v>2209</v>
      </c>
      <c r="OM12" s="107"/>
      <c r="ON12" s="108"/>
      <c r="OO12" s="106" t="s">
        <v>2213</v>
      </c>
      <c r="OP12" s="107"/>
      <c r="OQ12" s="108"/>
      <c r="OR12" s="103" t="s">
        <v>2217</v>
      </c>
      <c r="OS12" s="104"/>
      <c r="OT12" s="105"/>
      <c r="OU12" s="103" t="s">
        <v>2221</v>
      </c>
      <c r="OV12" s="104"/>
      <c r="OW12" s="105"/>
      <c r="OX12" s="103" t="s">
        <v>2224</v>
      </c>
      <c r="OY12" s="104"/>
      <c r="OZ12" s="105"/>
      <c r="PA12" s="103" t="s">
        <v>2228</v>
      </c>
      <c r="PB12" s="104"/>
      <c r="PC12" s="105"/>
      <c r="PD12" s="103" t="s">
        <v>2232</v>
      </c>
      <c r="PE12" s="104"/>
      <c r="PF12" s="105"/>
      <c r="PG12" s="103" t="s">
        <v>2236</v>
      </c>
      <c r="PH12" s="104"/>
      <c r="PI12" s="105"/>
      <c r="PJ12" s="103" t="s">
        <v>2239</v>
      </c>
      <c r="PK12" s="104"/>
      <c r="PL12" s="105"/>
      <c r="PM12" s="103" t="s">
        <v>2243</v>
      </c>
      <c r="PN12" s="104"/>
      <c r="PO12" s="105"/>
      <c r="PP12" s="103" t="s">
        <v>2247</v>
      </c>
      <c r="PQ12" s="104"/>
      <c r="PR12" s="105"/>
      <c r="PS12" s="103" t="s">
        <v>2251</v>
      </c>
      <c r="PT12" s="104"/>
      <c r="PU12" s="105"/>
      <c r="PV12" s="103" t="s">
        <v>2255</v>
      </c>
      <c r="PW12" s="104"/>
      <c r="PX12" s="105"/>
      <c r="PY12" s="103" t="s">
        <v>2259</v>
      </c>
      <c r="PZ12" s="104"/>
      <c r="QA12" s="105"/>
      <c r="QB12" s="103" t="s">
        <v>2263</v>
      </c>
      <c r="QC12" s="104"/>
      <c r="QD12" s="105"/>
      <c r="QE12" s="103" t="s">
        <v>2266</v>
      </c>
      <c r="QF12" s="104"/>
      <c r="QG12" s="105"/>
      <c r="QH12" s="103" t="s">
        <v>2269</v>
      </c>
      <c r="QI12" s="104"/>
      <c r="QJ12" s="105"/>
      <c r="QK12" s="103" t="s">
        <v>2273</v>
      </c>
      <c r="QL12" s="104"/>
      <c r="QM12" s="105"/>
      <c r="QN12" s="103" t="s">
        <v>2277</v>
      </c>
      <c r="QO12" s="104"/>
      <c r="QP12" s="105"/>
      <c r="QQ12" s="103" t="s">
        <v>2281</v>
      </c>
      <c r="QR12" s="104"/>
      <c r="QS12" s="105"/>
      <c r="QT12" s="103" t="s">
        <v>2285</v>
      </c>
      <c r="QU12" s="104"/>
      <c r="QV12" s="105"/>
      <c r="QW12" s="103" t="s">
        <v>2289</v>
      </c>
      <c r="QX12" s="104"/>
      <c r="QY12" s="105"/>
      <c r="QZ12" s="103" t="s">
        <v>2293</v>
      </c>
      <c r="RA12" s="104"/>
      <c r="RB12" s="105"/>
      <c r="RC12" s="103" t="s">
        <v>2295</v>
      </c>
      <c r="RD12" s="104"/>
      <c r="RE12" s="105"/>
      <c r="RF12" s="103" t="s">
        <v>2299</v>
      </c>
      <c r="RG12" s="104"/>
      <c r="RH12" s="105"/>
      <c r="RI12" s="103" t="s">
        <v>2303</v>
      </c>
      <c r="RJ12" s="104"/>
      <c r="RK12" s="105"/>
      <c r="RL12" s="103" t="s">
        <v>2307</v>
      </c>
      <c r="RM12" s="104"/>
      <c r="RN12" s="105"/>
      <c r="RO12" s="103" t="s">
        <v>2311</v>
      </c>
      <c r="RP12" s="104"/>
      <c r="RQ12" s="105"/>
      <c r="RR12" s="103" t="s">
        <v>2315</v>
      </c>
      <c r="RS12" s="104"/>
      <c r="RT12" s="105"/>
      <c r="RU12" s="103" t="s">
        <v>2319</v>
      </c>
      <c r="RV12" s="104"/>
      <c r="RW12" s="105"/>
      <c r="RX12" s="103" t="s">
        <v>2323</v>
      </c>
      <c r="RY12" s="104"/>
      <c r="RZ12" s="105"/>
      <c r="SA12" s="103" t="s">
        <v>2327</v>
      </c>
      <c r="SB12" s="104"/>
      <c r="SC12" s="105"/>
      <c r="SD12" s="103" t="s">
        <v>2328</v>
      </c>
      <c r="SE12" s="104"/>
      <c r="SF12" s="105"/>
      <c r="SG12" s="103" t="s">
        <v>2332</v>
      </c>
      <c r="SH12" s="104"/>
      <c r="SI12" s="105"/>
      <c r="SJ12" s="103" t="s">
        <v>2336</v>
      </c>
      <c r="SK12" s="104"/>
      <c r="SL12" s="105"/>
      <c r="SM12" s="103" t="s">
        <v>2340</v>
      </c>
      <c r="SN12" s="104"/>
      <c r="SO12" s="117"/>
      <c r="SP12" s="116" t="s">
        <v>2344</v>
      </c>
      <c r="SQ12" s="104"/>
      <c r="SR12" s="117"/>
      <c r="SS12" s="116" t="s">
        <v>2348</v>
      </c>
      <c r="ST12" s="104"/>
      <c r="SU12" s="105"/>
      <c r="SV12" s="103" t="s">
        <v>2352</v>
      </c>
      <c r="SW12" s="104"/>
      <c r="SX12" s="105"/>
      <c r="SY12" s="103" t="s">
        <v>2356</v>
      </c>
      <c r="SZ12" s="104"/>
      <c r="TA12" s="105"/>
      <c r="TB12" s="103" t="s">
        <v>2360</v>
      </c>
      <c r="TC12" s="104"/>
      <c r="TD12" s="105"/>
      <c r="TE12" s="103" t="s">
        <v>2365</v>
      </c>
      <c r="TF12" s="104"/>
      <c r="TG12" s="105"/>
    </row>
    <row r="13" spans="1:527" ht="204.6" thickBot="1" x14ac:dyDescent="0.35">
      <c r="A13" s="83"/>
      <c r="B13" s="83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 t="s">
        <v>3159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14">
        <v>1</v>
      </c>
      <c r="BU14" s="14"/>
      <c r="BV14" s="21"/>
      <c r="BW14" s="21">
        <v>1</v>
      </c>
      <c r="BX14" s="21"/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1"/>
      <c r="DW14" s="21">
        <v>1</v>
      </c>
      <c r="DX14" s="21"/>
      <c r="DY14" s="21">
        <v>1</v>
      </c>
      <c r="DZ14" s="21"/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7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22"/>
      <c r="FO14" s="1"/>
      <c r="FP14" s="1">
        <v>1</v>
      </c>
      <c r="FQ14" s="1"/>
      <c r="FR14" s="25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26">
        <v>1</v>
      </c>
      <c r="GN14" s="21"/>
      <c r="GO14" s="21"/>
      <c r="GP14" s="21">
        <v>1</v>
      </c>
      <c r="GQ14" s="21"/>
      <c r="GR14" s="21"/>
      <c r="GS14" s="21"/>
      <c r="GT14" s="21">
        <v>1</v>
      </c>
      <c r="GU14" s="21"/>
      <c r="GV14" s="21">
        <v>1</v>
      </c>
      <c r="GW14" s="21"/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>
        <v>1</v>
      </c>
      <c r="HL14" s="21"/>
      <c r="HM14" s="21"/>
      <c r="HN14" s="21">
        <v>1</v>
      </c>
      <c r="HO14" s="21"/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/>
      <c r="ID14" s="21">
        <v>1</v>
      </c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/>
      <c r="IV14" s="21">
        <v>1</v>
      </c>
      <c r="IW14" s="21"/>
      <c r="IX14" s="21"/>
      <c r="IY14" s="21">
        <v>1</v>
      </c>
      <c r="IZ14" s="21"/>
      <c r="JA14" s="21"/>
      <c r="JB14" s="21">
        <v>1</v>
      </c>
      <c r="JC14" s="21"/>
      <c r="JD14" s="21"/>
      <c r="JE14" s="21">
        <v>1</v>
      </c>
      <c r="JF14" s="21"/>
      <c r="JG14" s="21">
        <v>1</v>
      </c>
      <c r="JH14" s="21"/>
      <c r="JI14" s="21"/>
      <c r="JJ14" s="21"/>
      <c r="JK14" s="21">
        <v>1</v>
      </c>
      <c r="JL14" s="21"/>
      <c r="JM14" s="21"/>
      <c r="JN14" s="21">
        <v>1</v>
      </c>
      <c r="JO14" s="21"/>
      <c r="JP14" s="21"/>
      <c r="JQ14" s="21">
        <v>1</v>
      </c>
      <c r="JR14" s="21"/>
      <c r="JS14" s="21">
        <v>1</v>
      </c>
      <c r="JT14" s="21"/>
      <c r="JU14" s="21"/>
      <c r="JV14" s="21"/>
      <c r="JW14" s="21">
        <v>1</v>
      </c>
      <c r="JX14" s="21"/>
      <c r="JY14" s="21"/>
      <c r="JZ14" s="21">
        <v>1</v>
      </c>
      <c r="KA14" s="21"/>
      <c r="KB14" s="21">
        <v>1</v>
      </c>
      <c r="KC14" s="21"/>
      <c r="KD14" s="21"/>
      <c r="KE14" s="21"/>
      <c r="KF14" s="21">
        <v>1</v>
      </c>
      <c r="KG14" s="21"/>
      <c r="KH14" s="21"/>
      <c r="KI14" s="21">
        <v>1</v>
      </c>
      <c r="KJ14" s="21"/>
      <c r="KK14" s="21"/>
      <c r="KL14" s="21">
        <v>1</v>
      </c>
      <c r="KM14" s="21"/>
      <c r="KN14" s="21"/>
      <c r="KO14" s="21">
        <v>1</v>
      </c>
      <c r="KP14" s="21"/>
      <c r="KQ14" s="21"/>
      <c r="KR14" s="21">
        <v>1</v>
      </c>
      <c r="KS14" s="21"/>
      <c r="KT14" s="21"/>
      <c r="KU14" s="21">
        <v>1</v>
      </c>
      <c r="KV14" s="21"/>
      <c r="KW14" s="21">
        <v>1</v>
      </c>
      <c r="KX14" s="21"/>
      <c r="KY14" s="21"/>
      <c r="KZ14" s="21">
        <v>1</v>
      </c>
      <c r="LA14" s="21"/>
      <c r="LB14" s="21"/>
      <c r="LC14" s="21"/>
      <c r="LD14" s="21">
        <v>1</v>
      </c>
      <c r="LE14" s="21"/>
      <c r="LF14" s="21"/>
      <c r="LG14" s="21">
        <v>1</v>
      </c>
      <c r="LH14" s="21"/>
      <c r="LI14" s="21">
        <v>1</v>
      </c>
      <c r="LJ14" s="21"/>
      <c r="LK14" s="21"/>
      <c r="LL14" s="21"/>
      <c r="LM14" s="21">
        <v>1</v>
      </c>
      <c r="LN14" s="21"/>
      <c r="LO14" s="21"/>
      <c r="LP14" s="21">
        <v>1</v>
      </c>
      <c r="LQ14" s="21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21"/>
      <c r="MN14" s="21">
        <v>1</v>
      </c>
      <c r="MO14" s="21"/>
      <c r="MP14" s="21"/>
      <c r="MQ14" s="21">
        <v>1</v>
      </c>
      <c r="MR14" s="21"/>
      <c r="MS14" s="21"/>
      <c r="MT14" s="21">
        <v>1</v>
      </c>
      <c r="MU14" s="21"/>
      <c r="MV14" s="21"/>
      <c r="MW14" s="21">
        <v>1</v>
      </c>
      <c r="MX14" s="21"/>
      <c r="MY14" s="21"/>
      <c r="MZ14" s="21">
        <v>1</v>
      </c>
      <c r="NA14" s="21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>
        <v>1</v>
      </c>
      <c r="OQ14" s="4"/>
      <c r="OR14" s="4"/>
      <c r="OS14" s="4">
        <v>1</v>
      </c>
      <c r="OT14" s="4"/>
      <c r="OU14" s="4">
        <v>1</v>
      </c>
      <c r="OV14" s="4"/>
      <c r="OW14" s="4"/>
      <c r="OX14" s="4"/>
      <c r="OY14" s="4">
        <v>1</v>
      </c>
      <c r="OZ14" s="4"/>
      <c r="PA14" s="4"/>
      <c r="PB14" s="4">
        <v>1</v>
      </c>
      <c r="PC14" s="4"/>
      <c r="PD14" s="4">
        <v>1</v>
      </c>
      <c r="PE14" s="4"/>
      <c r="PF14" s="4"/>
      <c r="PG14" s="4">
        <v>1</v>
      </c>
      <c r="PH14" s="4"/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>
        <v>1</v>
      </c>
      <c r="PT14" s="4"/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22"/>
      <c r="QQ14" s="4"/>
      <c r="QR14" s="4">
        <v>1</v>
      </c>
      <c r="QS14" s="4"/>
      <c r="QT14" s="4">
        <v>1</v>
      </c>
      <c r="QU14" s="4"/>
      <c r="QV14" s="4"/>
      <c r="QW14" s="4"/>
      <c r="QX14" s="4">
        <v>1</v>
      </c>
      <c r="QY14" s="22"/>
      <c r="QZ14" s="4"/>
      <c r="RA14" s="4">
        <v>1</v>
      </c>
      <c r="RB14" s="22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>
        <v>1</v>
      </c>
      <c r="RY14" s="4"/>
      <c r="RZ14" s="22"/>
      <c r="SA14" s="1"/>
      <c r="SB14" s="1">
        <v>1</v>
      </c>
      <c r="SC14" s="1"/>
      <c r="SD14" s="25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>
        <v>1</v>
      </c>
      <c r="TC14" s="4"/>
      <c r="TD14" s="4"/>
      <c r="TE14" s="4"/>
      <c r="TF14" s="4">
        <v>1</v>
      </c>
      <c r="TG14" s="4"/>
    </row>
    <row r="15" spans="1:527" ht="15.6" x14ac:dyDescent="0.3">
      <c r="A15" s="2">
        <v>2</v>
      </c>
      <c r="B15" s="1" t="s">
        <v>3160</v>
      </c>
      <c r="C15" s="47"/>
      <c r="D15" s="47">
        <v>1</v>
      </c>
      <c r="E15" s="47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21"/>
      <c r="FP15" s="21">
        <v>1</v>
      </c>
      <c r="FQ15" s="21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5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/>
      <c r="QO15" s="4">
        <v>1</v>
      </c>
      <c r="QP15" s="22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22"/>
      <c r="QZ15" s="4"/>
      <c r="RA15" s="4">
        <v>1</v>
      </c>
      <c r="RB15" s="22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>
        <v>1</v>
      </c>
      <c r="RY15" s="4"/>
      <c r="RZ15" s="4"/>
      <c r="SA15" s="21"/>
      <c r="SB15" s="21">
        <v>1</v>
      </c>
      <c r="SC15" s="21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>
        <v>1</v>
      </c>
      <c r="TC15" s="4"/>
      <c r="TD15" s="4"/>
      <c r="TE15" s="4"/>
      <c r="TF15" s="4">
        <v>1</v>
      </c>
      <c r="TG15" s="4"/>
    </row>
    <row r="16" spans="1:527" ht="15.6" x14ac:dyDescent="0.3">
      <c r="A16" s="2">
        <v>3</v>
      </c>
      <c r="B16" s="1" t="s">
        <v>3161</v>
      </c>
      <c r="C16" s="47"/>
      <c r="D16" s="47">
        <v>1</v>
      </c>
      <c r="E16" s="4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25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/>
      <c r="QO16" s="4">
        <v>1</v>
      </c>
      <c r="QP16" s="22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22"/>
      <c r="QZ16" s="4"/>
      <c r="RA16" s="4">
        <v>1</v>
      </c>
      <c r="RB16" s="22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>
        <v>1</v>
      </c>
      <c r="RY16" s="4"/>
      <c r="RZ16" s="4"/>
      <c r="SA16" s="4"/>
      <c r="SB16" s="4">
        <v>1</v>
      </c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4"/>
    </row>
    <row r="17" spans="1:527" ht="15.6" x14ac:dyDescent="0.3">
      <c r="A17" s="2">
        <v>4</v>
      </c>
      <c r="B17" s="1" t="s">
        <v>3162</v>
      </c>
      <c r="C17" s="47"/>
      <c r="D17" s="47">
        <v>1</v>
      </c>
      <c r="E17" s="47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1">
        <v>1</v>
      </c>
      <c r="BU17" s="1"/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22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25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/>
      <c r="PB17" s="4">
        <v>1</v>
      </c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/>
      <c r="QO17" s="4">
        <v>1</v>
      </c>
      <c r="QP17" s="22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22"/>
      <c r="QZ17" s="4"/>
      <c r="RA17" s="4">
        <v>1</v>
      </c>
      <c r="RB17" s="22"/>
      <c r="RC17" s="4">
        <v>1</v>
      </c>
      <c r="RD17" s="4"/>
      <c r="RE17" s="4"/>
      <c r="RF17" s="4">
        <v>1</v>
      </c>
      <c r="RG17" s="4"/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>
        <v>1</v>
      </c>
      <c r="RT17" s="4"/>
      <c r="RU17" s="4"/>
      <c r="RV17" s="4">
        <v>1</v>
      </c>
      <c r="RW17" s="4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>
        <v>1</v>
      </c>
      <c r="TC17" s="4"/>
      <c r="TD17" s="4"/>
      <c r="TE17" s="4"/>
      <c r="TF17" s="4">
        <v>1</v>
      </c>
      <c r="TG17" s="4"/>
    </row>
    <row r="18" spans="1:527" ht="15.6" x14ac:dyDescent="0.3">
      <c r="A18" s="2">
        <v>5</v>
      </c>
      <c r="B18" s="1" t="s">
        <v>3163</v>
      </c>
      <c r="C18" s="47"/>
      <c r="D18" s="47">
        <v>1</v>
      </c>
      <c r="E18" s="47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>
        <v>1</v>
      </c>
      <c r="BU18" s="1"/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22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25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>
        <v>1</v>
      </c>
      <c r="QF18" s="4"/>
      <c r="QG18" s="4"/>
      <c r="QH18" s="4"/>
      <c r="QI18" s="4">
        <v>1</v>
      </c>
      <c r="QJ18" s="4"/>
      <c r="QK18" s="4">
        <v>1</v>
      </c>
      <c r="QL18" s="4"/>
      <c r="QM18" s="4"/>
      <c r="QN18" s="4"/>
      <c r="QO18" s="4">
        <v>1</v>
      </c>
      <c r="QP18" s="22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22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/>
      <c r="TF18" s="4">
        <v>1</v>
      </c>
      <c r="TG18" s="4"/>
    </row>
    <row r="19" spans="1:527" ht="15.6" x14ac:dyDescent="0.3">
      <c r="A19" s="2">
        <v>6</v>
      </c>
      <c r="B19" s="1" t="s">
        <v>3164</v>
      </c>
      <c r="C19" s="47"/>
      <c r="D19" s="47">
        <v>1</v>
      </c>
      <c r="E19" s="47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25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/>
      <c r="LG19" s="4">
        <v>1</v>
      </c>
      <c r="LH19" s="4"/>
      <c r="LI19" s="4">
        <v>1</v>
      </c>
      <c r="LJ19" s="4"/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22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22"/>
      <c r="QZ19" s="4"/>
      <c r="RA19" s="4">
        <v>1</v>
      </c>
      <c r="RB19" s="22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/>
      <c r="RS19" s="4">
        <v>1</v>
      </c>
      <c r="RT19" s="4"/>
      <c r="RU19" s="4"/>
      <c r="RV19" s="4">
        <v>1</v>
      </c>
      <c r="RW19" s="4"/>
      <c r="RX19" s="4">
        <v>1</v>
      </c>
      <c r="RY19" s="4"/>
      <c r="RZ19" s="4"/>
      <c r="SA19" s="4"/>
      <c r="SB19" s="4">
        <v>1</v>
      </c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>
        <v>1</v>
      </c>
      <c r="TC19" s="4"/>
      <c r="TD19" s="4"/>
      <c r="TE19" s="4"/>
      <c r="TF19" s="4">
        <v>1</v>
      </c>
      <c r="TG19" s="4"/>
    </row>
    <row r="20" spans="1:527" ht="15.6" x14ac:dyDescent="0.3">
      <c r="A20" s="2">
        <v>7</v>
      </c>
      <c r="B20" s="1" t="s">
        <v>3165</v>
      </c>
      <c r="C20" s="47">
        <v>1</v>
      </c>
      <c r="D20" s="47"/>
      <c r="E20" s="4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22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25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22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22"/>
      <c r="QZ20" s="4">
        <v>1</v>
      </c>
      <c r="RA20" s="4"/>
      <c r="RB20" s="22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</row>
    <row r="21" spans="1:527" x14ac:dyDescent="0.3">
      <c r="A21" s="3">
        <v>8</v>
      </c>
      <c r="B21" s="4" t="s">
        <v>3166</v>
      </c>
      <c r="C21" s="46">
        <v>1</v>
      </c>
      <c r="D21" s="46"/>
      <c r="E21" s="4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22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25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22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22"/>
      <c r="QZ21" s="4">
        <v>1</v>
      </c>
      <c r="RA21" s="4"/>
      <c r="RB21" s="22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</row>
    <row r="22" spans="1:527" x14ac:dyDescent="0.3">
      <c r="A22" s="3">
        <v>9</v>
      </c>
      <c r="B22" s="4" t="s">
        <v>3167</v>
      </c>
      <c r="C22" s="46"/>
      <c r="D22" s="46">
        <v>1</v>
      </c>
      <c r="E22" s="46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25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/>
      <c r="NU22" s="4">
        <v>1</v>
      </c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>
        <v>1</v>
      </c>
      <c r="PN22" s="4"/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>
        <v>1</v>
      </c>
      <c r="QF22" s="4"/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22"/>
      <c r="QQ22" s="4">
        <v>1</v>
      </c>
      <c r="QR22" s="4"/>
      <c r="QS22" s="4"/>
      <c r="QT22" s="4">
        <v>1</v>
      </c>
      <c r="QU22" s="4"/>
      <c r="QV22" s="4"/>
      <c r="QW22" s="4"/>
      <c r="QX22" s="4">
        <v>1</v>
      </c>
      <c r="QY22" s="22"/>
      <c r="QZ22" s="4"/>
      <c r="RA22" s="4">
        <v>1</v>
      </c>
      <c r="RB22" s="22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>
        <v>1</v>
      </c>
      <c r="TC22" s="4"/>
      <c r="TD22" s="4"/>
      <c r="TE22" s="4">
        <v>1</v>
      </c>
      <c r="TF22" s="4"/>
      <c r="TG22" s="4"/>
    </row>
    <row r="23" spans="1:527" x14ac:dyDescent="0.3">
      <c r="A23" s="3">
        <v>10</v>
      </c>
      <c r="B23" s="4" t="s">
        <v>3168</v>
      </c>
      <c r="C23" s="46"/>
      <c r="D23" s="46">
        <v>1</v>
      </c>
      <c r="E23" s="46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2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25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/>
      <c r="QN23" s="4"/>
      <c r="QO23" s="4">
        <v>1</v>
      </c>
      <c r="QP23" s="22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22"/>
      <c r="QZ23" s="4"/>
      <c r="RA23" s="4">
        <v>1</v>
      </c>
      <c r="RB23" s="22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>
        <v>1</v>
      </c>
      <c r="RY23" s="4"/>
      <c r="RZ23" s="4"/>
      <c r="SA23" s="4"/>
      <c r="SB23" s="4">
        <v>1</v>
      </c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4"/>
    </row>
    <row r="24" spans="1:527" x14ac:dyDescent="0.3">
      <c r="A24" s="3">
        <v>11</v>
      </c>
      <c r="B24" s="4" t="s">
        <v>3169</v>
      </c>
      <c r="C24" s="46"/>
      <c r="D24" s="46">
        <v>1</v>
      </c>
      <c r="E24" s="46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25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>
        <v>1</v>
      </c>
      <c r="LA24" s="4"/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>
        <v>1</v>
      </c>
      <c r="QF24" s="4"/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22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22"/>
      <c r="QZ24" s="4"/>
      <c r="RA24" s="4">
        <v>1</v>
      </c>
      <c r="RB24" s="22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>
        <v>1</v>
      </c>
      <c r="TC24" s="4"/>
      <c r="TD24" s="4"/>
      <c r="TE24" s="4"/>
      <c r="TF24" s="4">
        <v>1</v>
      </c>
      <c r="TG24" s="4"/>
    </row>
    <row r="25" spans="1:527" x14ac:dyDescent="0.3">
      <c r="A25" s="3">
        <v>12</v>
      </c>
      <c r="B25" s="4" t="s">
        <v>3170</v>
      </c>
      <c r="C25" s="46"/>
      <c r="D25" s="46">
        <v>1</v>
      </c>
      <c r="E25" s="4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25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/>
      <c r="PB25" s="4">
        <v>1</v>
      </c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/>
      <c r="QO25" s="4">
        <v>1</v>
      </c>
      <c r="QP25" s="22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22"/>
      <c r="QZ25" s="4"/>
      <c r="RA25" s="4">
        <v>1</v>
      </c>
      <c r="RB25" s="22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>
        <v>1</v>
      </c>
      <c r="TC25" s="4"/>
      <c r="TD25" s="4"/>
      <c r="TE25" s="4"/>
      <c r="TF25" s="4">
        <v>1</v>
      </c>
      <c r="TG25" s="4"/>
    </row>
    <row r="26" spans="1:527" x14ac:dyDescent="0.3">
      <c r="A26" s="3">
        <v>13</v>
      </c>
      <c r="B26" s="4" t="s">
        <v>3171</v>
      </c>
      <c r="C26" s="46"/>
      <c r="D26" s="46">
        <v>1</v>
      </c>
      <c r="E26" s="4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25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22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22"/>
      <c r="QZ26" s="4"/>
      <c r="RA26" s="4">
        <v>1</v>
      </c>
      <c r="RB26" s="22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/>
      <c r="TF26" s="4">
        <v>1</v>
      </c>
      <c r="TG26" s="4"/>
    </row>
    <row r="27" spans="1:527" x14ac:dyDescent="0.3">
      <c r="A27" s="3">
        <v>14</v>
      </c>
      <c r="B27" s="4" t="s">
        <v>3172</v>
      </c>
      <c r="C27" s="46"/>
      <c r="D27" s="46">
        <v>1</v>
      </c>
      <c r="E27" s="46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22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25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/>
      <c r="QO27" s="4">
        <v>1</v>
      </c>
      <c r="QP27" s="22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22"/>
      <c r="QZ27" s="4"/>
      <c r="RA27" s="4">
        <v>1</v>
      </c>
      <c r="RB27" s="22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>
        <v>1</v>
      </c>
      <c r="TC27" s="4"/>
      <c r="TD27" s="4"/>
      <c r="TE27" s="4"/>
      <c r="TF27" s="4">
        <v>1</v>
      </c>
      <c r="TG27" s="4"/>
    </row>
    <row r="28" spans="1:527" x14ac:dyDescent="0.3">
      <c r="A28" s="3">
        <v>15</v>
      </c>
      <c r="B28" s="4" t="s">
        <v>3173</v>
      </c>
      <c r="C28" s="46"/>
      <c r="D28" s="46">
        <v>1</v>
      </c>
      <c r="E28" s="46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25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>
        <v>1</v>
      </c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>
        <v>1</v>
      </c>
      <c r="QF28" s="4"/>
      <c r="QG28" s="4"/>
      <c r="QH28" s="4"/>
      <c r="QI28" s="4">
        <v>1</v>
      </c>
      <c r="QJ28" s="4"/>
      <c r="QK28" s="4">
        <v>1</v>
      </c>
      <c r="QL28" s="4"/>
      <c r="QM28" s="4"/>
      <c r="QN28" s="4"/>
      <c r="QO28" s="4">
        <v>1</v>
      </c>
      <c r="QP28" s="22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22"/>
      <c r="QZ28" s="4"/>
      <c r="RA28" s="4">
        <v>1</v>
      </c>
      <c r="RB28" s="22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>
        <v>1</v>
      </c>
      <c r="RP28" s="4"/>
      <c r="RQ28" s="4"/>
      <c r="RR28" s="4"/>
      <c r="RS28" s="4">
        <v>1</v>
      </c>
      <c r="RT28" s="4"/>
      <c r="RU28" s="4"/>
      <c r="RV28" s="4">
        <v>1</v>
      </c>
      <c r="RW28" s="4"/>
      <c r="RX28" s="4">
        <v>1</v>
      </c>
      <c r="RY28" s="4"/>
      <c r="RZ28" s="4"/>
      <c r="SA28" s="4"/>
      <c r="SB28" s="4">
        <v>1</v>
      </c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>
        <v>1</v>
      </c>
      <c r="TC28" s="4"/>
      <c r="TD28" s="4"/>
      <c r="TE28" s="4"/>
      <c r="TF28" s="4">
        <v>1</v>
      </c>
      <c r="TG28" s="4"/>
    </row>
    <row r="29" spans="1:527" x14ac:dyDescent="0.3">
      <c r="A29" s="3">
        <v>16</v>
      </c>
      <c r="B29" s="4" t="s">
        <v>3174</v>
      </c>
      <c r="C29" s="46"/>
      <c r="D29" s="46">
        <v>1</v>
      </c>
      <c r="E29" s="4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22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25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22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22"/>
      <c r="QZ29" s="4"/>
      <c r="RA29" s="4">
        <v>1</v>
      </c>
      <c r="RB29" s="22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>
        <v>1</v>
      </c>
      <c r="RP29" s="4"/>
      <c r="RQ29" s="4"/>
      <c r="RR29" s="4"/>
      <c r="RS29" s="4">
        <v>1</v>
      </c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>
        <v>1</v>
      </c>
      <c r="TC29" s="4"/>
      <c r="TD29" s="4"/>
      <c r="TE29" s="4"/>
      <c r="TF29" s="4">
        <v>1</v>
      </c>
      <c r="TG29" s="4"/>
    </row>
    <row r="30" spans="1:527" x14ac:dyDescent="0.3">
      <c r="A30" s="3">
        <v>17</v>
      </c>
      <c r="B30" s="4" t="s">
        <v>3175</v>
      </c>
      <c r="C30" s="46"/>
      <c r="D30" s="46">
        <v>1</v>
      </c>
      <c r="E30" s="46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25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>
        <v>1</v>
      </c>
      <c r="QF30" s="4"/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22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22"/>
      <c r="QZ30" s="4"/>
      <c r="RA30" s="4">
        <v>1</v>
      </c>
      <c r="RB30" s="22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4"/>
    </row>
    <row r="31" spans="1:527" x14ac:dyDescent="0.3">
      <c r="A31" s="3">
        <v>18</v>
      </c>
      <c r="B31" s="4" t="s">
        <v>3176</v>
      </c>
      <c r="C31" s="46"/>
      <c r="D31" s="46">
        <v>1</v>
      </c>
      <c r="E31" s="46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22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25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>
        <v>1</v>
      </c>
      <c r="QF31" s="4"/>
      <c r="QG31" s="4"/>
      <c r="QH31" s="4"/>
      <c r="QI31" s="4">
        <v>1</v>
      </c>
      <c r="QJ31" s="4"/>
      <c r="QK31" s="4">
        <v>1</v>
      </c>
      <c r="QL31" s="4"/>
      <c r="QM31" s="4"/>
      <c r="QN31" s="4"/>
      <c r="QO31" s="4">
        <v>1</v>
      </c>
      <c r="QP31" s="22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22"/>
      <c r="QZ31" s="4"/>
      <c r="RA31" s="4">
        <v>1</v>
      </c>
      <c r="RB31" s="22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/>
      <c r="RS31" s="4">
        <v>1</v>
      </c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4"/>
    </row>
    <row r="32" spans="1:527" x14ac:dyDescent="0.3">
      <c r="A32" s="3">
        <v>19</v>
      </c>
      <c r="B32" s="4" t="s">
        <v>3177</v>
      </c>
      <c r="C32" s="46">
        <v>1</v>
      </c>
      <c r="D32" s="46"/>
      <c r="E32" s="4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22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25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22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22"/>
      <c r="QZ32" s="4">
        <v>1</v>
      </c>
      <c r="RA32" s="4"/>
      <c r="RB32" s="22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</row>
    <row r="33" spans="1:527" x14ac:dyDescent="0.3">
      <c r="A33" s="3">
        <v>20</v>
      </c>
      <c r="B33" s="4" t="s">
        <v>3178</v>
      </c>
      <c r="C33" s="46">
        <v>1</v>
      </c>
      <c r="D33" s="46"/>
      <c r="E33" s="4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22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25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22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22"/>
      <c r="QZ33" s="4">
        <v>1</v>
      </c>
      <c r="RA33" s="4"/>
      <c r="RB33" s="22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</row>
    <row r="34" spans="1:527" x14ac:dyDescent="0.3">
      <c r="A34" s="3">
        <v>21</v>
      </c>
      <c r="B34" s="4" t="s">
        <v>3179</v>
      </c>
      <c r="C34" s="46"/>
      <c r="D34" s="46">
        <v>1</v>
      </c>
      <c r="E34" s="46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25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>
        <v>1</v>
      </c>
      <c r="QC34" s="4"/>
      <c r="QD34" s="4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22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22"/>
      <c r="QZ34" s="4"/>
      <c r="RA34" s="4">
        <v>1</v>
      </c>
      <c r="RB34" s="22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>
        <v>1</v>
      </c>
      <c r="RY34" s="4"/>
      <c r="RZ34" s="4"/>
      <c r="SA34" s="4"/>
      <c r="SB34" s="4">
        <v>1</v>
      </c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>
        <v>1</v>
      </c>
      <c r="TC34" s="4"/>
      <c r="TD34" s="4"/>
      <c r="TE34" s="4"/>
      <c r="TF34" s="4">
        <v>1</v>
      </c>
      <c r="TG34" s="4"/>
    </row>
    <row r="35" spans="1:527" x14ac:dyDescent="0.3">
      <c r="A35" s="3">
        <v>22</v>
      </c>
      <c r="B35" s="4" t="s">
        <v>3180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22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25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>
        <v>1</v>
      </c>
      <c r="KS35" s="4"/>
      <c r="KT35" s="4"/>
      <c r="KU35" s="4">
        <v>1</v>
      </c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22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22"/>
      <c r="QZ35" s="4">
        <v>1</v>
      </c>
      <c r="RA35" s="4"/>
      <c r="RB35" s="22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</row>
    <row r="36" spans="1:527" x14ac:dyDescent="0.3">
      <c r="A36" s="3">
        <v>23</v>
      </c>
      <c r="B36" s="4" t="s">
        <v>3181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22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25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22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22"/>
      <c r="QZ36" s="4">
        <v>1</v>
      </c>
      <c r="RA36" s="4"/>
      <c r="RB36" s="22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</row>
    <row r="37" spans="1:527" x14ac:dyDescent="0.3">
      <c r="A37" s="3">
        <v>24</v>
      </c>
      <c r="B37" s="4" t="s">
        <v>3182</v>
      </c>
      <c r="C37" s="46">
        <v>1</v>
      </c>
      <c r="D37" s="46"/>
      <c r="E37" s="4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22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25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22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22"/>
      <c r="QZ37" s="4">
        <v>1</v>
      </c>
      <c r="RA37" s="4"/>
      <c r="RB37" s="22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4"/>
    </row>
    <row r="38" spans="1:527" x14ac:dyDescent="0.3">
      <c r="A38" s="3">
        <v>25</v>
      </c>
      <c r="B38" s="4" t="s">
        <v>3183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22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25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>
        <v>1</v>
      </c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22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22"/>
      <c r="QZ38" s="4">
        <v>1</v>
      </c>
      <c r="RA38" s="4"/>
      <c r="RB38" s="22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4"/>
    </row>
    <row r="39" spans="1:527" x14ac:dyDescent="0.3">
      <c r="A39" s="79" t="s">
        <v>322</v>
      </c>
      <c r="B39" s="80"/>
      <c r="C39" s="3">
        <f>SUM(C14:C38)</f>
        <v>8</v>
      </c>
      <c r="D39" s="3">
        <f t="shared" ref="D39:BF39" si="0">SUM(D14:D38)</f>
        <v>17</v>
      </c>
      <c r="E39" s="3">
        <f t="shared" si="0"/>
        <v>0</v>
      </c>
      <c r="F39" s="3">
        <f t="shared" si="0"/>
        <v>8</v>
      </c>
      <c r="G39" s="3">
        <f t="shared" si="0"/>
        <v>17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8</v>
      </c>
      <c r="M39" s="3">
        <f t="shared" si="0"/>
        <v>17</v>
      </c>
      <c r="N39" s="3">
        <f t="shared" si="0"/>
        <v>0</v>
      </c>
      <c r="O39" s="3">
        <f t="shared" si="0"/>
        <v>8</v>
      </c>
      <c r="P39" s="3">
        <f t="shared" si="0"/>
        <v>17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8</v>
      </c>
      <c r="AE39" s="3">
        <f t="shared" si="0"/>
        <v>17</v>
      </c>
      <c r="AF39" s="3">
        <f t="shared" si="0"/>
        <v>0</v>
      </c>
      <c r="AG39" s="3">
        <f t="shared" si="0"/>
        <v>8</v>
      </c>
      <c r="AH39" s="3">
        <f t="shared" si="0"/>
        <v>17</v>
      </c>
      <c r="AI39" s="3">
        <f t="shared" si="0"/>
        <v>0</v>
      </c>
      <c r="AJ39" s="3">
        <f t="shared" si="0"/>
        <v>8</v>
      </c>
      <c r="AK39" s="3">
        <f t="shared" si="0"/>
        <v>17</v>
      </c>
      <c r="AL39" s="3">
        <f t="shared" si="0"/>
        <v>0</v>
      </c>
      <c r="AM39" s="3">
        <f t="shared" si="0"/>
        <v>8</v>
      </c>
      <c r="AN39" s="3">
        <f t="shared" si="0"/>
        <v>17</v>
      </c>
      <c r="AO39" s="3">
        <f t="shared" si="0"/>
        <v>0</v>
      </c>
      <c r="AP39" s="3">
        <f t="shared" si="0"/>
        <v>8</v>
      </c>
      <c r="AQ39" s="3">
        <f t="shared" si="0"/>
        <v>17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8</v>
      </c>
      <c r="AW39" s="3">
        <f t="shared" si="0"/>
        <v>17</v>
      </c>
      <c r="AX39" s="3">
        <f t="shared" si="0"/>
        <v>0</v>
      </c>
      <c r="AY39" s="3">
        <f t="shared" si="0"/>
        <v>8</v>
      </c>
      <c r="AZ39" s="3">
        <f t="shared" si="0"/>
        <v>17</v>
      </c>
      <c r="BA39" s="3">
        <f t="shared" si="0"/>
        <v>0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ref="BG39:DR39" si="1">SUM(BG14:BG38)</f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8</v>
      </c>
      <c r="BO39" s="3">
        <f t="shared" si="1"/>
        <v>17</v>
      </c>
      <c r="BP39" s="3">
        <f t="shared" si="1"/>
        <v>0</v>
      </c>
      <c r="BQ39" s="3">
        <f t="shared" si="1"/>
        <v>19</v>
      </c>
      <c r="BR39" s="3">
        <f t="shared" si="1"/>
        <v>6</v>
      </c>
      <c r="BS39" s="3">
        <f t="shared" si="1"/>
        <v>0</v>
      </c>
      <c r="BT39" s="3">
        <f t="shared" si="1"/>
        <v>23</v>
      </c>
      <c r="BU39" s="3">
        <f t="shared" si="1"/>
        <v>2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19</v>
      </c>
      <c r="CA39" s="3">
        <f t="shared" si="1"/>
        <v>6</v>
      </c>
      <c r="CB39" s="3">
        <f t="shared" si="1"/>
        <v>0</v>
      </c>
      <c r="CC39" s="3">
        <f t="shared" si="1"/>
        <v>8</v>
      </c>
      <c r="CD39" s="3">
        <f t="shared" si="1"/>
        <v>17</v>
      </c>
      <c r="CE39" s="3">
        <f t="shared" si="1"/>
        <v>0</v>
      </c>
      <c r="CF39" s="3">
        <f t="shared" si="1"/>
        <v>8</v>
      </c>
      <c r="CG39" s="3">
        <f t="shared" si="1"/>
        <v>17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25</v>
      </c>
      <c r="CM39" s="3">
        <f t="shared" si="1"/>
        <v>0</v>
      </c>
      <c r="CN39" s="3">
        <f t="shared" si="1"/>
        <v>0</v>
      </c>
      <c r="CO39" s="3">
        <f t="shared" si="1"/>
        <v>8</v>
      </c>
      <c r="CP39" s="3">
        <f t="shared" si="1"/>
        <v>17</v>
      </c>
      <c r="CQ39" s="3">
        <f t="shared" si="1"/>
        <v>0</v>
      </c>
      <c r="CR39" s="3">
        <f t="shared" si="1"/>
        <v>8</v>
      </c>
      <c r="CS39" s="3">
        <f t="shared" si="1"/>
        <v>17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8</v>
      </c>
      <c r="CY39" s="3">
        <f t="shared" si="1"/>
        <v>17</v>
      </c>
      <c r="CZ39" s="3">
        <f t="shared" si="1"/>
        <v>0</v>
      </c>
      <c r="DA39" s="3">
        <f t="shared" si="1"/>
        <v>8</v>
      </c>
      <c r="DB39" s="3">
        <f t="shared" si="1"/>
        <v>17</v>
      </c>
      <c r="DC39" s="3">
        <f t="shared" si="1"/>
        <v>0</v>
      </c>
      <c r="DD39" s="3">
        <f t="shared" si="1"/>
        <v>8</v>
      </c>
      <c r="DE39" s="3">
        <f t="shared" si="1"/>
        <v>17</v>
      </c>
      <c r="DF39" s="3">
        <f t="shared" si="1"/>
        <v>0</v>
      </c>
      <c r="DG39" s="3">
        <f t="shared" si="1"/>
        <v>8</v>
      </c>
      <c r="DH39" s="3">
        <f t="shared" si="1"/>
        <v>17</v>
      </c>
      <c r="DI39" s="3">
        <f t="shared" si="1"/>
        <v>0</v>
      </c>
      <c r="DJ39" s="3">
        <f t="shared" si="1"/>
        <v>8</v>
      </c>
      <c r="DK39" s="3">
        <f t="shared" si="1"/>
        <v>17</v>
      </c>
      <c r="DL39" s="3">
        <f t="shared" si="1"/>
        <v>0</v>
      </c>
      <c r="DM39" s="3">
        <f t="shared" si="1"/>
        <v>9</v>
      </c>
      <c r="DN39" s="3">
        <f t="shared" si="1"/>
        <v>16</v>
      </c>
      <c r="DO39" s="3">
        <f t="shared" si="1"/>
        <v>0</v>
      </c>
      <c r="DP39" s="3">
        <f t="shared" si="1"/>
        <v>8</v>
      </c>
      <c r="DQ39" s="3">
        <f t="shared" si="1"/>
        <v>17</v>
      </c>
      <c r="DR39" s="3">
        <f t="shared" si="1"/>
        <v>0</v>
      </c>
      <c r="DS39" s="3">
        <f t="shared" ref="DS39:GD39" si="2">SUM(DS14:DS38)</f>
        <v>8</v>
      </c>
      <c r="DT39" s="3">
        <f t="shared" si="2"/>
        <v>17</v>
      </c>
      <c r="DU39" s="3">
        <f t="shared" si="2"/>
        <v>0</v>
      </c>
      <c r="DV39" s="3">
        <f t="shared" si="2"/>
        <v>8</v>
      </c>
      <c r="DW39" s="3">
        <f t="shared" si="2"/>
        <v>17</v>
      </c>
      <c r="DX39" s="3">
        <f t="shared" si="2"/>
        <v>0</v>
      </c>
      <c r="DY39" s="3">
        <f t="shared" si="2"/>
        <v>25</v>
      </c>
      <c r="DZ39" s="3">
        <f t="shared" si="2"/>
        <v>0</v>
      </c>
      <c r="EA39" s="3">
        <f t="shared" si="2"/>
        <v>0</v>
      </c>
      <c r="EB39" s="3">
        <f t="shared" si="2"/>
        <v>25</v>
      </c>
      <c r="EC39" s="3">
        <f t="shared" si="2"/>
        <v>0</v>
      </c>
      <c r="ED39" s="3">
        <f t="shared" si="2"/>
        <v>0</v>
      </c>
      <c r="EE39" s="3">
        <f t="shared" si="2"/>
        <v>8</v>
      </c>
      <c r="EF39" s="3">
        <f t="shared" si="2"/>
        <v>17</v>
      </c>
      <c r="EG39" s="3">
        <f t="shared" si="2"/>
        <v>0</v>
      </c>
      <c r="EH39" s="3">
        <f t="shared" si="2"/>
        <v>8</v>
      </c>
      <c r="EI39" s="3">
        <f t="shared" si="2"/>
        <v>17</v>
      </c>
      <c r="EJ39" s="3">
        <f t="shared" si="2"/>
        <v>0</v>
      </c>
      <c r="EK39" s="3">
        <f t="shared" si="2"/>
        <v>8</v>
      </c>
      <c r="EL39" s="3">
        <f t="shared" si="2"/>
        <v>17</v>
      </c>
      <c r="EM39" s="3">
        <f t="shared" si="2"/>
        <v>0</v>
      </c>
      <c r="EN39" s="3">
        <f t="shared" si="2"/>
        <v>8</v>
      </c>
      <c r="EO39" s="3">
        <f t="shared" si="2"/>
        <v>17</v>
      </c>
      <c r="EP39" s="3">
        <f t="shared" si="2"/>
        <v>0</v>
      </c>
      <c r="EQ39" s="3">
        <f t="shared" si="2"/>
        <v>8</v>
      </c>
      <c r="ER39" s="3">
        <f t="shared" si="2"/>
        <v>17</v>
      </c>
      <c r="ES39" s="3">
        <f t="shared" si="2"/>
        <v>0</v>
      </c>
      <c r="ET39" s="3">
        <f t="shared" si="2"/>
        <v>8</v>
      </c>
      <c r="EU39" s="3">
        <f t="shared" si="2"/>
        <v>17</v>
      </c>
      <c r="EV39" s="3">
        <f t="shared" si="2"/>
        <v>0</v>
      </c>
      <c r="EW39" s="3">
        <f t="shared" si="2"/>
        <v>8</v>
      </c>
      <c r="EX39" s="3">
        <f t="shared" si="2"/>
        <v>17</v>
      </c>
      <c r="EY39" s="3">
        <f t="shared" si="2"/>
        <v>0</v>
      </c>
      <c r="EZ39" s="3">
        <f t="shared" si="2"/>
        <v>8</v>
      </c>
      <c r="FA39" s="3">
        <f t="shared" si="2"/>
        <v>17</v>
      </c>
      <c r="FB39" s="3">
        <f t="shared" si="2"/>
        <v>0</v>
      </c>
      <c r="FC39" s="3">
        <f t="shared" si="2"/>
        <v>25</v>
      </c>
      <c r="FD39" s="3">
        <f t="shared" si="2"/>
        <v>0</v>
      </c>
      <c r="FE39" s="3">
        <f t="shared" si="2"/>
        <v>0</v>
      </c>
      <c r="FF39" s="3">
        <f t="shared" si="2"/>
        <v>8</v>
      </c>
      <c r="FG39" s="3">
        <f t="shared" si="2"/>
        <v>17</v>
      </c>
      <c r="FH39" s="3">
        <f t="shared" si="2"/>
        <v>0</v>
      </c>
      <c r="FI39" s="3">
        <f t="shared" si="2"/>
        <v>8</v>
      </c>
      <c r="FJ39" s="3">
        <f t="shared" si="2"/>
        <v>17</v>
      </c>
      <c r="FK39" s="3">
        <f t="shared" si="2"/>
        <v>0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18</v>
      </c>
      <c r="FP39" s="3">
        <f t="shared" si="2"/>
        <v>7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25</v>
      </c>
      <c r="GH39" s="3">
        <f t="shared" si="3"/>
        <v>0</v>
      </c>
      <c r="GI39" s="3">
        <f t="shared" si="3"/>
        <v>0</v>
      </c>
      <c r="GJ39" s="3">
        <f t="shared" si="3"/>
        <v>25</v>
      </c>
      <c r="GK39" s="3">
        <f t="shared" si="3"/>
        <v>0</v>
      </c>
      <c r="GL39" s="3">
        <f t="shared" si="3"/>
        <v>0</v>
      </c>
      <c r="GM39" s="3">
        <f t="shared" si="3"/>
        <v>25</v>
      </c>
      <c r="GN39" s="3">
        <f t="shared" si="3"/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3">
        <f t="shared" si="3"/>
        <v>9</v>
      </c>
      <c r="GT39" s="3">
        <f t="shared" si="3"/>
        <v>16</v>
      </c>
      <c r="GU39" s="3">
        <f t="shared" si="3"/>
        <v>0</v>
      </c>
      <c r="GV39" s="3">
        <f t="shared" si="3"/>
        <v>25</v>
      </c>
      <c r="GW39" s="3">
        <f t="shared" si="3"/>
        <v>0</v>
      </c>
      <c r="GX39" s="3">
        <f t="shared" si="3"/>
        <v>0</v>
      </c>
      <c r="GY39" s="3">
        <f t="shared" si="3"/>
        <v>8</v>
      </c>
      <c r="GZ39" s="3">
        <f t="shared" si="3"/>
        <v>17</v>
      </c>
      <c r="HA39" s="3">
        <f t="shared" si="3"/>
        <v>0</v>
      </c>
      <c r="HB39" s="3">
        <f t="shared" si="3"/>
        <v>9</v>
      </c>
      <c r="HC39" s="3">
        <f t="shared" si="3"/>
        <v>16</v>
      </c>
      <c r="HD39" s="3">
        <f t="shared" si="3"/>
        <v>0</v>
      </c>
      <c r="HE39" s="3">
        <f t="shared" si="3"/>
        <v>8</v>
      </c>
      <c r="HF39" s="3">
        <f t="shared" si="3"/>
        <v>17</v>
      </c>
      <c r="HG39" s="3">
        <f t="shared" si="3"/>
        <v>0</v>
      </c>
      <c r="HH39" s="3">
        <f t="shared" si="3"/>
        <v>8</v>
      </c>
      <c r="HI39" s="3">
        <f t="shared" si="3"/>
        <v>17</v>
      </c>
      <c r="HJ39" s="3">
        <f t="shared" si="3"/>
        <v>0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25</v>
      </c>
      <c r="HO39" s="3">
        <f t="shared" si="3"/>
        <v>0</v>
      </c>
      <c r="HP39" s="3">
        <f t="shared" si="3"/>
        <v>0</v>
      </c>
      <c r="HQ39" s="3">
        <f t="shared" si="3"/>
        <v>9</v>
      </c>
      <c r="HR39" s="3">
        <f t="shared" si="3"/>
        <v>16</v>
      </c>
      <c r="HS39" s="3">
        <f t="shared" si="3"/>
        <v>0</v>
      </c>
      <c r="HT39" s="3">
        <f t="shared" si="3"/>
        <v>8</v>
      </c>
      <c r="HU39" s="3">
        <f t="shared" si="3"/>
        <v>17</v>
      </c>
      <c r="HV39" s="3">
        <f t="shared" si="3"/>
        <v>0</v>
      </c>
      <c r="HW39" s="3">
        <f t="shared" si="3"/>
        <v>8</v>
      </c>
      <c r="HX39" s="3">
        <f t="shared" si="3"/>
        <v>17</v>
      </c>
      <c r="HY39" s="3">
        <f t="shared" si="3"/>
        <v>0</v>
      </c>
      <c r="HZ39" s="3">
        <f t="shared" si="3"/>
        <v>8</v>
      </c>
      <c r="IA39" s="3">
        <f t="shared" si="3"/>
        <v>17</v>
      </c>
      <c r="IB39" s="3">
        <f t="shared" si="3"/>
        <v>0</v>
      </c>
      <c r="IC39" s="3">
        <f t="shared" si="3"/>
        <v>8</v>
      </c>
      <c r="ID39" s="3">
        <f t="shared" si="3"/>
        <v>17</v>
      </c>
      <c r="IE39" s="3">
        <f t="shared" si="3"/>
        <v>0</v>
      </c>
      <c r="IF39" s="3">
        <f t="shared" si="3"/>
        <v>8</v>
      </c>
      <c r="IG39" s="3">
        <f t="shared" si="3"/>
        <v>17</v>
      </c>
      <c r="IH39" s="3">
        <f t="shared" si="3"/>
        <v>0</v>
      </c>
      <c r="II39" s="3">
        <f t="shared" si="3"/>
        <v>8</v>
      </c>
      <c r="IJ39" s="3">
        <f t="shared" si="3"/>
        <v>17</v>
      </c>
      <c r="IK39" s="3">
        <f t="shared" si="3"/>
        <v>0</v>
      </c>
      <c r="IL39" s="3">
        <f t="shared" si="3"/>
        <v>25</v>
      </c>
      <c r="IM39" s="3">
        <f t="shared" si="3"/>
        <v>0</v>
      </c>
      <c r="IN39" s="3">
        <f t="shared" si="3"/>
        <v>0</v>
      </c>
      <c r="IO39" s="3">
        <f t="shared" si="3"/>
        <v>25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25</v>
      </c>
      <c r="IS39" s="3">
        <f t="shared" si="4"/>
        <v>0</v>
      </c>
      <c r="IT39" s="3">
        <f t="shared" si="4"/>
        <v>0</v>
      </c>
      <c r="IU39" s="3">
        <f t="shared" si="4"/>
        <v>8</v>
      </c>
      <c r="IV39" s="3">
        <f t="shared" si="4"/>
        <v>17</v>
      </c>
      <c r="IW39" s="3">
        <f t="shared" si="4"/>
        <v>0</v>
      </c>
      <c r="IX39" s="3">
        <f t="shared" si="4"/>
        <v>8</v>
      </c>
      <c r="IY39" s="3">
        <f t="shared" si="4"/>
        <v>17</v>
      </c>
      <c r="IZ39" s="3">
        <f t="shared" si="4"/>
        <v>0</v>
      </c>
      <c r="JA39" s="3">
        <f t="shared" si="4"/>
        <v>8</v>
      </c>
      <c r="JB39" s="3">
        <f t="shared" si="4"/>
        <v>17</v>
      </c>
      <c r="JC39" s="3">
        <f t="shared" si="4"/>
        <v>0</v>
      </c>
      <c r="JD39" s="3">
        <f t="shared" si="4"/>
        <v>8</v>
      </c>
      <c r="JE39" s="3">
        <f t="shared" si="4"/>
        <v>17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8</v>
      </c>
      <c r="JK39" s="3">
        <f t="shared" si="4"/>
        <v>17</v>
      </c>
      <c r="JL39" s="3">
        <f t="shared" si="4"/>
        <v>0</v>
      </c>
      <c r="JM39" s="3">
        <f t="shared" si="4"/>
        <v>8</v>
      </c>
      <c r="JN39" s="3">
        <f t="shared" si="4"/>
        <v>17</v>
      </c>
      <c r="JO39" s="3">
        <f t="shared" si="4"/>
        <v>0</v>
      </c>
      <c r="JP39" s="3">
        <f t="shared" si="4"/>
        <v>8</v>
      </c>
      <c r="JQ39" s="3">
        <f t="shared" si="4"/>
        <v>17</v>
      </c>
      <c r="JR39" s="3">
        <f t="shared" si="4"/>
        <v>0</v>
      </c>
      <c r="JS39" s="3">
        <f t="shared" si="4"/>
        <v>25</v>
      </c>
      <c r="JT39" s="3">
        <f t="shared" si="4"/>
        <v>0</v>
      </c>
      <c r="JU39" s="3">
        <f t="shared" si="4"/>
        <v>0</v>
      </c>
      <c r="JV39" s="3">
        <f t="shared" si="4"/>
        <v>8</v>
      </c>
      <c r="JW39" s="3">
        <f t="shared" si="4"/>
        <v>17</v>
      </c>
      <c r="JX39" s="3">
        <f t="shared" si="4"/>
        <v>0</v>
      </c>
      <c r="JY39" s="3">
        <f t="shared" si="4"/>
        <v>8</v>
      </c>
      <c r="JZ39" s="3">
        <f t="shared" si="4"/>
        <v>17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8</v>
      </c>
      <c r="KF39" s="3">
        <f t="shared" si="4"/>
        <v>17</v>
      </c>
      <c r="KG39" s="3">
        <f t="shared" si="4"/>
        <v>0</v>
      </c>
      <c r="KH39" s="3">
        <f t="shared" si="4"/>
        <v>8</v>
      </c>
      <c r="KI39" s="3">
        <f t="shared" si="4"/>
        <v>17</v>
      </c>
      <c r="KJ39" s="3">
        <f t="shared" si="4"/>
        <v>0</v>
      </c>
      <c r="KK39" s="3">
        <f t="shared" si="4"/>
        <v>8</v>
      </c>
      <c r="KL39" s="3">
        <f t="shared" si="4"/>
        <v>17</v>
      </c>
      <c r="KM39" s="3">
        <f t="shared" si="4"/>
        <v>0</v>
      </c>
      <c r="KN39" s="3">
        <f t="shared" si="4"/>
        <v>8</v>
      </c>
      <c r="KO39" s="3">
        <f t="shared" si="4"/>
        <v>17</v>
      </c>
      <c r="KP39" s="3">
        <f t="shared" si="4"/>
        <v>0</v>
      </c>
      <c r="KQ39" s="3">
        <f t="shared" si="4"/>
        <v>4</v>
      </c>
      <c r="KR39" s="3">
        <f t="shared" si="4"/>
        <v>21</v>
      </c>
      <c r="KS39" s="3">
        <f t="shared" si="4"/>
        <v>0</v>
      </c>
      <c r="KT39" s="3">
        <f t="shared" si="4"/>
        <v>4</v>
      </c>
      <c r="KU39" s="3">
        <f t="shared" si="4"/>
        <v>21</v>
      </c>
      <c r="KV39" s="3">
        <f t="shared" si="4"/>
        <v>0</v>
      </c>
      <c r="KW39" s="3">
        <f t="shared" si="4"/>
        <v>25</v>
      </c>
      <c r="KX39" s="3">
        <f t="shared" si="4"/>
        <v>0</v>
      </c>
      <c r="KY39" s="3">
        <f t="shared" si="4"/>
        <v>0</v>
      </c>
      <c r="KZ39" s="3">
        <f t="shared" si="4"/>
        <v>25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8</v>
      </c>
      <c r="LD39" s="3">
        <f t="shared" si="5"/>
        <v>17</v>
      </c>
      <c r="LE39" s="3">
        <f t="shared" si="5"/>
        <v>0</v>
      </c>
      <c r="LF39" s="3">
        <f t="shared" si="5"/>
        <v>8</v>
      </c>
      <c r="LG39" s="3">
        <f t="shared" si="5"/>
        <v>17</v>
      </c>
      <c r="LH39" s="3">
        <f t="shared" si="5"/>
        <v>0</v>
      </c>
      <c r="LI39" s="3">
        <f t="shared" si="5"/>
        <v>25</v>
      </c>
      <c r="LJ39" s="3">
        <f t="shared" si="5"/>
        <v>0</v>
      </c>
      <c r="LK39" s="3">
        <f t="shared" si="5"/>
        <v>0</v>
      </c>
      <c r="LL39" s="3">
        <f t="shared" si="5"/>
        <v>8</v>
      </c>
      <c r="LM39" s="3">
        <f t="shared" si="5"/>
        <v>17</v>
      </c>
      <c r="LN39" s="3">
        <f t="shared" si="5"/>
        <v>0</v>
      </c>
      <c r="LO39" s="3">
        <f t="shared" si="5"/>
        <v>8</v>
      </c>
      <c r="LP39" s="3">
        <f t="shared" si="5"/>
        <v>17</v>
      </c>
      <c r="LQ39" s="3">
        <f t="shared" si="5"/>
        <v>0</v>
      </c>
      <c r="LR39" s="3">
        <f t="shared" si="5"/>
        <v>25</v>
      </c>
      <c r="LS39" s="3">
        <f t="shared" si="5"/>
        <v>0</v>
      </c>
      <c r="LT39" s="3">
        <f t="shared" si="5"/>
        <v>0</v>
      </c>
      <c r="LU39" s="3">
        <f t="shared" si="5"/>
        <v>25</v>
      </c>
      <c r="LV39" s="3">
        <f t="shared" si="5"/>
        <v>0</v>
      </c>
      <c r="LW39" s="3">
        <f t="shared" si="5"/>
        <v>0</v>
      </c>
      <c r="LX39" s="3">
        <f t="shared" si="5"/>
        <v>8</v>
      </c>
      <c r="LY39" s="3">
        <f t="shared" si="5"/>
        <v>17</v>
      </c>
      <c r="LZ39" s="3">
        <f t="shared" si="5"/>
        <v>0</v>
      </c>
      <c r="MA39" s="3">
        <f t="shared" si="5"/>
        <v>8</v>
      </c>
      <c r="MB39" s="3">
        <f t="shared" si="5"/>
        <v>17</v>
      </c>
      <c r="MC39" s="3">
        <f t="shared" si="5"/>
        <v>0</v>
      </c>
      <c r="MD39" s="3">
        <f t="shared" si="5"/>
        <v>8</v>
      </c>
      <c r="ME39" s="3">
        <f t="shared" si="5"/>
        <v>17</v>
      </c>
      <c r="MF39" s="3">
        <f t="shared" si="5"/>
        <v>0</v>
      </c>
      <c r="MG39" s="3">
        <f t="shared" si="5"/>
        <v>8</v>
      </c>
      <c r="MH39" s="3">
        <f t="shared" si="5"/>
        <v>17</v>
      </c>
      <c r="MI39" s="3">
        <f t="shared" si="5"/>
        <v>0</v>
      </c>
      <c r="MJ39" s="3">
        <f t="shared" si="5"/>
        <v>8</v>
      </c>
      <c r="MK39" s="3">
        <f t="shared" si="5"/>
        <v>17</v>
      </c>
      <c r="ML39" s="3">
        <f t="shared" si="5"/>
        <v>0</v>
      </c>
      <c r="MM39" s="3">
        <f t="shared" si="5"/>
        <v>8</v>
      </c>
      <c r="MN39" s="3">
        <f t="shared" si="5"/>
        <v>17</v>
      </c>
      <c r="MO39" s="3">
        <f t="shared" si="5"/>
        <v>0</v>
      </c>
      <c r="MP39" s="3">
        <f t="shared" si="5"/>
        <v>8</v>
      </c>
      <c r="MQ39" s="3">
        <f t="shared" si="5"/>
        <v>17</v>
      </c>
      <c r="MR39" s="3">
        <f t="shared" si="5"/>
        <v>0</v>
      </c>
      <c r="MS39" s="3">
        <f t="shared" si="5"/>
        <v>8</v>
      </c>
      <c r="MT39" s="3">
        <f t="shared" si="5"/>
        <v>17</v>
      </c>
      <c r="MU39" s="3">
        <f t="shared" si="5"/>
        <v>0</v>
      </c>
      <c r="MV39" s="3">
        <f t="shared" si="5"/>
        <v>8</v>
      </c>
      <c r="MW39" s="3">
        <f t="shared" si="5"/>
        <v>17</v>
      </c>
      <c r="MX39" s="3">
        <f t="shared" si="5"/>
        <v>0</v>
      </c>
      <c r="MY39" s="3">
        <f t="shared" si="5"/>
        <v>8</v>
      </c>
      <c r="MZ39" s="3">
        <f t="shared" si="5"/>
        <v>17</v>
      </c>
      <c r="NA39" s="3">
        <f t="shared" si="5"/>
        <v>0</v>
      </c>
      <c r="NB39" s="3">
        <f t="shared" si="5"/>
        <v>8</v>
      </c>
      <c r="NC39" s="3">
        <f t="shared" si="5"/>
        <v>17</v>
      </c>
      <c r="ND39" s="3">
        <f t="shared" si="5"/>
        <v>0</v>
      </c>
      <c r="NE39" s="3">
        <f t="shared" si="5"/>
        <v>9</v>
      </c>
      <c r="NF39" s="3">
        <f t="shared" si="5"/>
        <v>16</v>
      </c>
      <c r="NG39" s="3">
        <f t="shared" si="5"/>
        <v>0</v>
      </c>
      <c r="NH39" s="3">
        <f t="shared" si="5"/>
        <v>9</v>
      </c>
      <c r="NI39" s="3">
        <f t="shared" si="5"/>
        <v>16</v>
      </c>
      <c r="NJ39" s="3">
        <f t="shared" si="5"/>
        <v>0</v>
      </c>
      <c r="NK39" s="3">
        <f t="shared" si="5"/>
        <v>9</v>
      </c>
      <c r="NL39" s="3">
        <f t="shared" si="5"/>
        <v>16</v>
      </c>
      <c r="NM39" s="3">
        <f t="shared" si="5"/>
        <v>0</v>
      </c>
      <c r="NN39" s="3">
        <f t="shared" si="5"/>
        <v>9</v>
      </c>
      <c r="NO39" s="3">
        <f t="shared" ref="NO39:PZ39" si="6">SUM(NO14:NO38)</f>
        <v>16</v>
      </c>
      <c r="NP39" s="3">
        <f t="shared" si="6"/>
        <v>0</v>
      </c>
      <c r="NQ39" s="3">
        <f t="shared" si="6"/>
        <v>9</v>
      </c>
      <c r="NR39" s="3">
        <f t="shared" si="6"/>
        <v>16</v>
      </c>
      <c r="NS39" s="3">
        <f t="shared" si="6"/>
        <v>0</v>
      </c>
      <c r="NT39" s="3">
        <f t="shared" si="6"/>
        <v>8</v>
      </c>
      <c r="NU39" s="3">
        <f t="shared" si="6"/>
        <v>17</v>
      </c>
      <c r="NV39" s="3">
        <f t="shared" si="6"/>
        <v>0</v>
      </c>
      <c r="NW39" s="3">
        <f t="shared" si="6"/>
        <v>9</v>
      </c>
      <c r="NX39" s="3">
        <f t="shared" si="6"/>
        <v>16</v>
      </c>
      <c r="NY39" s="3">
        <f t="shared" si="6"/>
        <v>0</v>
      </c>
      <c r="NZ39" s="3">
        <f t="shared" si="6"/>
        <v>9</v>
      </c>
      <c r="OA39" s="3">
        <f t="shared" si="6"/>
        <v>16</v>
      </c>
      <c r="OB39" s="3">
        <f t="shared" si="6"/>
        <v>0</v>
      </c>
      <c r="OC39" s="3">
        <f t="shared" si="6"/>
        <v>9</v>
      </c>
      <c r="OD39" s="3">
        <f t="shared" si="6"/>
        <v>16</v>
      </c>
      <c r="OE39" s="3">
        <f t="shared" si="6"/>
        <v>0</v>
      </c>
      <c r="OF39" s="3">
        <f t="shared" si="6"/>
        <v>9</v>
      </c>
      <c r="OG39" s="3">
        <f t="shared" si="6"/>
        <v>16</v>
      </c>
      <c r="OH39" s="3">
        <f t="shared" si="6"/>
        <v>0</v>
      </c>
      <c r="OI39" s="3">
        <f t="shared" si="6"/>
        <v>9</v>
      </c>
      <c r="OJ39" s="3">
        <f t="shared" si="6"/>
        <v>16</v>
      </c>
      <c r="OK39" s="3">
        <f t="shared" si="6"/>
        <v>0</v>
      </c>
      <c r="OL39" s="3">
        <f t="shared" si="6"/>
        <v>9</v>
      </c>
      <c r="OM39" s="3">
        <f t="shared" si="6"/>
        <v>16</v>
      </c>
      <c r="ON39" s="3">
        <f t="shared" si="6"/>
        <v>0</v>
      </c>
      <c r="OO39" s="3">
        <f t="shared" si="6"/>
        <v>9</v>
      </c>
      <c r="OP39" s="3">
        <f t="shared" si="6"/>
        <v>16</v>
      </c>
      <c r="OQ39" s="3">
        <f t="shared" si="6"/>
        <v>0</v>
      </c>
      <c r="OR39" s="3">
        <f t="shared" si="6"/>
        <v>8</v>
      </c>
      <c r="OS39" s="3">
        <f t="shared" si="6"/>
        <v>17</v>
      </c>
      <c r="OT39" s="3">
        <f t="shared" si="6"/>
        <v>0</v>
      </c>
      <c r="OU39" s="3">
        <f t="shared" si="6"/>
        <v>22</v>
      </c>
      <c r="OV39" s="3">
        <f t="shared" si="6"/>
        <v>3</v>
      </c>
      <c r="OW39" s="3">
        <f t="shared" si="6"/>
        <v>0</v>
      </c>
      <c r="OX39" s="3">
        <f t="shared" si="6"/>
        <v>9</v>
      </c>
      <c r="OY39" s="3">
        <f t="shared" si="6"/>
        <v>16</v>
      </c>
      <c r="OZ39" s="3">
        <f t="shared" si="6"/>
        <v>0</v>
      </c>
      <c r="PA39" s="3">
        <f t="shared" si="6"/>
        <v>8</v>
      </c>
      <c r="PB39" s="3">
        <f t="shared" si="6"/>
        <v>17</v>
      </c>
      <c r="PC39" s="3">
        <f t="shared" si="6"/>
        <v>0</v>
      </c>
      <c r="PD39" s="3">
        <f t="shared" si="6"/>
        <v>25</v>
      </c>
      <c r="PE39" s="3">
        <f t="shared" si="6"/>
        <v>0</v>
      </c>
      <c r="PF39" s="3">
        <f t="shared" si="6"/>
        <v>0</v>
      </c>
      <c r="PG39" s="3">
        <f t="shared" si="6"/>
        <v>25</v>
      </c>
      <c r="PH39" s="3">
        <f t="shared" si="6"/>
        <v>0</v>
      </c>
      <c r="PI39" s="3">
        <f t="shared" si="6"/>
        <v>0</v>
      </c>
      <c r="PJ39" s="3">
        <f t="shared" si="6"/>
        <v>8</v>
      </c>
      <c r="PK39" s="3">
        <f t="shared" si="6"/>
        <v>17</v>
      </c>
      <c r="PL39" s="3">
        <f t="shared" si="6"/>
        <v>0</v>
      </c>
      <c r="PM39" s="3">
        <f t="shared" si="6"/>
        <v>9</v>
      </c>
      <c r="PN39" s="3">
        <f t="shared" si="6"/>
        <v>16</v>
      </c>
      <c r="PO39" s="3">
        <f t="shared" si="6"/>
        <v>0</v>
      </c>
      <c r="PP39" s="3">
        <f t="shared" si="6"/>
        <v>8</v>
      </c>
      <c r="PQ39" s="3">
        <f t="shared" si="6"/>
        <v>17</v>
      </c>
      <c r="PR39" s="3">
        <f t="shared" si="6"/>
        <v>0</v>
      </c>
      <c r="PS39" s="3">
        <f t="shared" si="6"/>
        <v>25</v>
      </c>
      <c r="PT39" s="3">
        <f t="shared" si="6"/>
        <v>0</v>
      </c>
      <c r="PU39" s="3">
        <f t="shared" si="6"/>
        <v>0</v>
      </c>
      <c r="PV39" s="3">
        <f t="shared" si="6"/>
        <v>9</v>
      </c>
      <c r="PW39" s="3">
        <f t="shared" si="6"/>
        <v>16</v>
      </c>
      <c r="PX39" s="3">
        <f t="shared" si="6"/>
        <v>0</v>
      </c>
      <c r="PY39" s="3">
        <f t="shared" si="6"/>
        <v>8</v>
      </c>
      <c r="PZ39" s="3">
        <f t="shared" si="6"/>
        <v>17</v>
      </c>
      <c r="QA39" s="3">
        <f t="shared" ref="QA39:SL39" si="7">SUM(QA14:QA38)</f>
        <v>0</v>
      </c>
      <c r="QB39" s="3">
        <f t="shared" si="7"/>
        <v>9</v>
      </c>
      <c r="QC39" s="3">
        <f t="shared" si="7"/>
        <v>16</v>
      </c>
      <c r="QD39" s="3">
        <f t="shared" si="7"/>
        <v>0</v>
      </c>
      <c r="QE39" s="3">
        <f t="shared" si="7"/>
        <v>25</v>
      </c>
      <c r="QF39" s="3">
        <f t="shared" si="7"/>
        <v>0</v>
      </c>
      <c r="QG39" s="3">
        <f t="shared" si="7"/>
        <v>0</v>
      </c>
      <c r="QH39" s="3">
        <f t="shared" si="7"/>
        <v>8</v>
      </c>
      <c r="QI39" s="3">
        <f t="shared" si="7"/>
        <v>17</v>
      </c>
      <c r="QJ39" s="3">
        <f t="shared" si="7"/>
        <v>0</v>
      </c>
      <c r="QK39" s="3">
        <f t="shared" si="7"/>
        <v>25</v>
      </c>
      <c r="QL39" s="3">
        <f t="shared" si="7"/>
        <v>0</v>
      </c>
      <c r="QM39" s="3">
        <f t="shared" si="7"/>
        <v>0</v>
      </c>
      <c r="QN39" s="3">
        <f t="shared" si="7"/>
        <v>9</v>
      </c>
      <c r="QO39" s="3">
        <f t="shared" si="7"/>
        <v>16</v>
      </c>
      <c r="QP39" s="3">
        <f t="shared" si="7"/>
        <v>0</v>
      </c>
      <c r="QQ39" s="3">
        <f t="shared" si="7"/>
        <v>9</v>
      </c>
      <c r="QR39" s="3">
        <f t="shared" si="7"/>
        <v>16</v>
      </c>
      <c r="QS39" s="3">
        <f t="shared" si="7"/>
        <v>0</v>
      </c>
      <c r="QT39" s="3">
        <f t="shared" si="7"/>
        <v>13</v>
      </c>
      <c r="QU39" s="3">
        <f t="shared" si="7"/>
        <v>12</v>
      </c>
      <c r="QV39" s="3">
        <f t="shared" si="7"/>
        <v>0</v>
      </c>
      <c r="QW39" s="3">
        <f t="shared" si="7"/>
        <v>8</v>
      </c>
      <c r="QX39" s="3">
        <f t="shared" si="7"/>
        <v>17</v>
      </c>
      <c r="QY39" s="3">
        <f t="shared" si="7"/>
        <v>0</v>
      </c>
      <c r="QZ39" s="3">
        <f t="shared" si="7"/>
        <v>8</v>
      </c>
      <c r="RA39" s="3">
        <f t="shared" si="7"/>
        <v>17</v>
      </c>
      <c r="RB39" s="3">
        <f t="shared" si="7"/>
        <v>0</v>
      </c>
      <c r="RC39" s="3">
        <f t="shared" si="7"/>
        <v>13</v>
      </c>
      <c r="RD39" s="3">
        <f t="shared" si="7"/>
        <v>12</v>
      </c>
      <c r="RE39" s="3">
        <f t="shared" si="7"/>
        <v>0</v>
      </c>
      <c r="RF39" s="3">
        <f t="shared" si="7"/>
        <v>9</v>
      </c>
      <c r="RG39" s="3">
        <f t="shared" si="7"/>
        <v>16</v>
      </c>
      <c r="RH39" s="3">
        <f t="shared" si="7"/>
        <v>0</v>
      </c>
      <c r="RI39" s="3">
        <f t="shared" si="7"/>
        <v>8</v>
      </c>
      <c r="RJ39" s="3">
        <f t="shared" si="7"/>
        <v>17</v>
      </c>
      <c r="RK39" s="3">
        <f t="shared" si="7"/>
        <v>0</v>
      </c>
      <c r="RL39" s="3">
        <f t="shared" si="7"/>
        <v>8</v>
      </c>
      <c r="RM39" s="3">
        <f t="shared" si="7"/>
        <v>17</v>
      </c>
      <c r="RN39" s="3">
        <f t="shared" si="7"/>
        <v>0</v>
      </c>
      <c r="RO39" s="3">
        <f t="shared" si="7"/>
        <v>17</v>
      </c>
      <c r="RP39" s="3">
        <f t="shared" si="7"/>
        <v>8</v>
      </c>
      <c r="RQ39" s="3">
        <f t="shared" si="7"/>
        <v>0</v>
      </c>
      <c r="RR39" s="3">
        <f t="shared" si="7"/>
        <v>9</v>
      </c>
      <c r="RS39" s="3">
        <f t="shared" si="7"/>
        <v>16</v>
      </c>
      <c r="RT39" s="3">
        <f t="shared" si="7"/>
        <v>0</v>
      </c>
      <c r="RU39" s="3">
        <f t="shared" si="7"/>
        <v>9</v>
      </c>
      <c r="RV39" s="3">
        <f t="shared" si="7"/>
        <v>16</v>
      </c>
      <c r="RW39" s="3">
        <f t="shared" si="7"/>
        <v>0</v>
      </c>
      <c r="RX39" s="3">
        <f t="shared" si="7"/>
        <v>25</v>
      </c>
      <c r="RY39" s="3">
        <f t="shared" si="7"/>
        <v>0</v>
      </c>
      <c r="RZ39" s="3">
        <f t="shared" si="7"/>
        <v>0</v>
      </c>
      <c r="SA39" s="3">
        <f t="shared" si="7"/>
        <v>9</v>
      </c>
      <c r="SB39" s="3">
        <f t="shared" si="7"/>
        <v>16</v>
      </c>
      <c r="SC39" s="3">
        <f t="shared" si="7"/>
        <v>0</v>
      </c>
      <c r="SD39" s="3">
        <f t="shared" si="7"/>
        <v>25</v>
      </c>
      <c r="SE39" s="3">
        <f t="shared" si="7"/>
        <v>0</v>
      </c>
      <c r="SF39" s="3">
        <f t="shared" si="7"/>
        <v>0</v>
      </c>
      <c r="SG39" s="3">
        <f t="shared" si="7"/>
        <v>25</v>
      </c>
      <c r="SH39" s="3">
        <f t="shared" si="7"/>
        <v>0</v>
      </c>
      <c r="SI39" s="3">
        <f t="shared" si="7"/>
        <v>0</v>
      </c>
      <c r="SJ39" s="3">
        <f t="shared" si="7"/>
        <v>25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9</v>
      </c>
      <c r="SN39" s="3">
        <f t="shared" si="8"/>
        <v>16</v>
      </c>
      <c r="SO39" s="3">
        <f t="shared" si="8"/>
        <v>0</v>
      </c>
      <c r="SP39" s="3">
        <f t="shared" si="8"/>
        <v>9</v>
      </c>
      <c r="SQ39" s="3">
        <f t="shared" si="8"/>
        <v>16</v>
      </c>
      <c r="SR39" s="3">
        <f t="shared" si="8"/>
        <v>0</v>
      </c>
      <c r="SS39" s="3">
        <f t="shared" si="8"/>
        <v>9</v>
      </c>
      <c r="ST39" s="3">
        <f t="shared" si="8"/>
        <v>16</v>
      </c>
      <c r="SU39" s="3">
        <f t="shared" si="8"/>
        <v>0</v>
      </c>
      <c r="SV39" s="3">
        <f t="shared" si="8"/>
        <v>8</v>
      </c>
      <c r="SW39" s="3">
        <f t="shared" si="8"/>
        <v>17</v>
      </c>
      <c r="SX39" s="3">
        <f t="shared" si="8"/>
        <v>0</v>
      </c>
      <c r="SY39" s="3">
        <f t="shared" si="8"/>
        <v>8</v>
      </c>
      <c r="SZ39" s="3">
        <f t="shared" si="8"/>
        <v>17</v>
      </c>
      <c r="TA39" s="3">
        <f t="shared" si="8"/>
        <v>0</v>
      </c>
      <c r="TB39" s="3">
        <f t="shared" si="8"/>
        <v>25</v>
      </c>
      <c r="TC39" s="3">
        <f t="shared" si="8"/>
        <v>0</v>
      </c>
      <c r="TD39" s="3">
        <f t="shared" si="8"/>
        <v>0</v>
      </c>
      <c r="TE39" s="3">
        <f t="shared" si="8"/>
        <v>9</v>
      </c>
      <c r="TF39" s="3">
        <f t="shared" si="8"/>
        <v>16</v>
      </c>
      <c r="TG39" s="3">
        <f t="shared" si="8"/>
        <v>0</v>
      </c>
    </row>
    <row r="40" spans="1:527" ht="37.5" customHeight="1" x14ac:dyDescent="0.3">
      <c r="A40" s="81" t="s">
        <v>3151</v>
      </c>
      <c r="B40" s="82"/>
      <c r="C40" s="11">
        <f>C39/25%</f>
        <v>32</v>
      </c>
      <c r="D40" s="11">
        <f t="shared" ref="D40:BF40" si="9">D39/25%</f>
        <v>68</v>
      </c>
      <c r="E40" s="11">
        <f t="shared" si="9"/>
        <v>0</v>
      </c>
      <c r="F40" s="11">
        <f t="shared" si="9"/>
        <v>32</v>
      </c>
      <c r="G40" s="11">
        <f t="shared" si="9"/>
        <v>68</v>
      </c>
      <c r="H40" s="11">
        <f t="shared" si="9"/>
        <v>0</v>
      </c>
      <c r="I40" s="11">
        <f t="shared" si="9"/>
        <v>32</v>
      </c>
      <c r="J40" s="11">
        <f t="shared" si="9"/>
        <v>68</v>
      </c>
      <c r="K40" s="11">
        <f t="shared" si="9"/>
        <v>0</v>
      </c>
      <c r="L40" s="11">
        <f t="shared" si="9"/>
        <v>32</v>
      </c>
      <c r="M40" s="11">
        <f t="shared" si="9"/>
        <v>68</v>
      </c>
      <c r="N40" s="11">
        <f t="shared" si="9"/>
        <v>0</v>
      </c>
      <c r="O40" s="11">
        <f t="shared" si="9"/>
        <v>32</v>
      </c>
      <c r="P40" s="11">
        <f t="shared" si="9"/>
        <v>68</v>
      </c>
      <c r="Q40" s="11">
        <f t="shared" si="9"/>
        <v>0</v>
      </c>
      <c r="R40" s="11">
        <f t="shared" si="9"/>
        <v>100</v>
      </c>
      <c r="S40" s="11">
        <f t="shared" si="9"/>
        <v>0</v>
      </c>
      <c r="T40" s="11">
        <f t="shared" si="9"/>
        <v>0</v>
      </c>
      <c r="U40" s="11">
        <f t="shared" si="9"/>
        <v>100</v>
      </c>
      <c r="V40" s="11">
        <f t="shared" si="9"/>
        <v>0</v>
      </c>
      <c r="W40" s="11">
        <f t="shared" si="9"/>
        <v>0</v>
      </c>
      <c r="X40" s="11">
        <f t="shared" si="9"/>
        <v>100</v>
      </c>
      <c r="Y40" s="11">
        <f t="shared" si="9"/>
        <v>0</v>
      </c>
      <c r="Z40" s="11">
        <f t="shared" si="9"/>
        <v>0</v>
      </c>
      <c r="AA40" s="11">
        <f t="shared" si="9"/>
        <v>100</v>
      </c>
      <c r="AB40" s="11">
        <f t="shared" si="9"/>
        <v>0</v>
      </c>
      <c r="AC40" s="11">
        <f t="shared" si="9"/>
        <v>0</v>
      </c>
      <c r="AD40" s="11">
        <f t="shared" si="9"/>
        <v>32</v>
      </c>
      <c r="AE40" s="11">
        <f t="shared" si="9"/>
        <v>68</v>
      </c>
      <c r="AF40" s="11">
        <f t="shared" si="9"/>
        <v>0</v>
      </c>
      <c r="AG40" s="11">
        <f t="shared" si="9"/>
        <v>32</v>
      </c>
      <c r="AH40" s="11">
        <f t="shared" si="9"/>
        <v>68</v>
      </c>
      <c r="AI40" s="11">
        <f t="shared" si="9"/>
        <v>0</v>
      </c>
      <c r="AJ40" s="11">
        <f t="shared" si="9"/>
        <v>32</v>
      </c>
      <c r="AK40" s="11">
        <f t="shared" si="9"/>
        <v>68</v>
      </c>
      <c r="AL40" s="11">
        <f t="shared" si="9"/>
        <v>0</v>
      </c>
      <c r="AM40" s="11">
        <f t="shared" si="9"/>
        <v>32</v>
      </c>
      <c r="AN40" s="11">
        <f t="shared" si="9"/>
        <v>68</v>
      </c>
      <c r="AO40" s="11">
        <f t="shared" si="9"/>
        <v>0</v>
      </c>
      <c r="AP40" s="11">
        <f t="shared" si="9"/>
        <v>32</v>
      </c>
      <c r="AQ40" s="11">
        <f t="shared" si="9"/>
        <v>68</v>
      </c>
      <c r="AR40" s="11">
        <f t="shared" si="9"/>
        <v>0</v>
      </c>
      <c r="AS40" s="11">
        <f t="shared" si="9"/>
        <v>100</v>
      </c>
      <c r="AT40" s="11">
        <f t="shared" si="9"/>
        <v>0</v>
      </c>
      <c r="AU40" s="11">
        <f t="shared" si="9"/>
        <v>0</v>
      </c>
      <c r="AV40" s="11">
        <f t="shared" si="9"/>
        <v>32</v>
      </c>
      <c r="AW40" s="11">
        <f t="shared" si="9"/>
        <v>68</v>
      </c>
      <c r="AX40" s="11">
        <f t="shared" si="9"/>
        <v>0</v>
      </c>
      <c r="AY40" s="11">
        <f t="shared" si="9"/>
        <v>32</v>
      </c>
      <c r="AZ40" s="11">
        <f t="shared" si="9"/>
        <v>68</v>
      </c>
      <c r="BA40" s="11">
        <f t="shared" si="9"/>
        <v>0</v>
      </c>
      <c r="BB40" s="11">
        <f t="shared" si="9"/>
        <v>32</v>
      </c>
      <c r="BC40" s="11">
        <f t="shared" si="9"/>
        <v>68</v>
      </c>
      <c r="BD40" s="11">
        <f t="shared" si="9"/>
        <v>0</v>
      </c>
      <c r="BE40" s="11">
        <f t="shared" si="9"/>
        <v>32</v>
      </c>
      <c r="BF40" s="11">
        <f t="shared" si="9"/>
        <v>68</v>
      </c>
      <c r="BG40" s="11">
        <f t="shared" ref="BG40:DR40" si="10">BG39/25%</f>
        <v>0</v>
      </c>
      <c r="BH40" s="11">
        <f t="shared" si="10"/>
        <v>100</v>
      </c>
      <c r="BI40" s="11">
        <f t="shared" si="10"/>
        <v>0</v>
      </c>
      <c r="BJ40" s="11">
        <f t="shared" si="10"/>
        <v>0</v>
      </c>
      <c r="BK40" s="11">
        <f t="shared" si="10"/>
        <v>100</v>
      </c>
      <c r="BL40" s="11">
        <f t="shared" si="10"/>
        <v>0</v>
      </c>
      <c r="BM40" s="11">
        <f t="shared" si="10"/>
        <v>0</v>
      </c>
      <c r="BN40" s="11">
        <f t="shared" si="10"/>
        <v>32</v>
      </c>
      <c r="BO40" s="11">
        <f t="shared" si="10"/>
        <v>68</v>
      </c>
      <c r="BP40" s="11">
        <f t="shared" si="10"/>
        <v>0</v>
      </c>
      <c r="BQ40" s="11">
        <f t="shared" si="10"/>
        <v>76</v>
      </c>
      <c r="BR40" s="11">
        <f t="shared" si="10"/>
        <v>24</v>
      </c>
      <c r="BS40" s="11">
        <f t="shared" si="10"/>
        <v>0</v>
      </c>
      <c r="BT40" s="11">
        <f t="shared" si="10"/>
        <v>92</v>
      </c>
      <c r="BU40" s="11">
        <f t="shared" si="10"/>
        <v>8</v>
      </c>
      <c r="BV40" s="11">
        <f t="shared" si="10"/>
        <v>0</v>
      </c>
      <c r="BW40" s="11">
        <f t="shared" si="10"/>
        <v>80</v>
      </c>
      <c r="BX40" s="11">
        <f t="shared" si="10"/>
        <v>20</v>
      </c>
      <c r="BY40" s="11">
        <f t="shared" si="10"/>
        <v>0</v>
      </c>
      <c r="BZ40" s="11">
        <f t="shared" si="10"/>
        <v>76</v>
      </c>
      <c r="CA40" s="11">
        <f t="shared" si="10"/>
        <v>24</v>
      </c>
      <c r="CB40" s="11">
        <f t="shared" si="10"/>
        <v>0</v>
      </c>
      <c r="CC40" s="11">
        <f t="shared" si="10"/>
        <v>32</v>
      </c>
      <c r="CD40" s="11">
        <f t="shared" si="10"/>
        <v>68</v>
      </c>
      <c r="CE40" s="11">
        <f t="shared" si="10"/>
        <v>0</v>
      </c>
      <c r="CF40" s="11">
        <f t="shared" si="10"/>
        <v>32</v>
      </c>
      <c r="CG40" s="11">
        <f t="shared" si="10"/>
        <v>68</v>
      </c>
      <c r="CH40" s="11">
        <f t="shared" si="10"/>
        <v>0</v>
      </c>
      <c r="CI40" s="11">
        <f t="shared" si="10"/>
        <v>32</v>
      </c>
      <c r="CJ40" s="11">
        <f t="shared" si="10"/>
        <v>68</v>
      </c>
      <c r="CK40" s="11">
        <f t="shared" si="10"/>
        <v>0</v>
      </c>
      <c r="CL40" s="11">
        <f t="shared" si="10"/>
        <v>100</v>
      </c>
      <c r="CM40" s="11">
        <f t="shared" si="10"/>
        <v>0</v>
      </c>
      <c r="CN40" s="11">
        <f t="shared" si="10"/>
        <v>0</v>
      </c>
      <c r="CO40" s="11">
        <f t="shared" si="10"/>
        <v>32</v>
      </c>
      <c r="CP40" s="11">
        <f t="shared" si="10"/>
        <v>68</v>
      </c>
      <c r="CQ40" s="11">
        <f t="shared" si="10"/>
        <v>0</v>
      </c>
      <c r="CR40" s="11">
        <f t="shared" si="10"/>
        <v>32</v>
      </c>
      <c r="CS40" s="11">
        <f t="shared" si="10"/>
        <v>68</v>
      </c>
      <c r="CT40" s="11">
        <f t="shared" si="10"/>
        <v>0</v>
      </c>
      <c r="CU40" s="11">
        <f t="shared" si="10"/>
        <v>100</v>
      </c>
      <c r="CV40" s="11">
        <f t="shared" si="10"/>
        <v>0</v>
      </c>
      <c r="CW40" s="11">
        <f t="shared" si="10"/>
        <v>0</v>
      </c>
      <c r="CX40" s="11">
        <f t="shared" si="10"/>
        <v>32</v>
      </c>
      <c r="CY40" s="11">
        <f t="shared" si="10"/>
        <v>68</v>
      </c>
      <c r="CZ40" s="11">
        <f t="shared" si="10"/>
        <v>0</v>
      </c>
      <c r="DA40" s="11">
        <f t="shared" si="10"/>
        <v>32</v>
      </c>
      <c r="DB40" s="11">
        <f t="shared" si="10"/>
        <v>68</v>
      </c>
      <c r="DC40" s="11">
        <f t="shared" si="10"/>
        <v>0</v>
      </c>
      <c r="DD40" s="11">
        <f t="shared" si="10"/>
        <v>32</v>
      </c>
      <c r="DE40" s="11">
        <f t="shared" si="10"/>
        <v>68</v>
      </c>
      <c r="DF40" s="11">
        <f t="shared" si="10"/>
        <v>0</v>
      </c>
      <c r="DG40" s="11">
        <f t="shared" si="10"/>
        <v>32</v>
      </c>
      <c r="DH40" s="11">
        <f t="shared" si="10"/>
        <v>68</v>
      </c>
      <c r="DI40" s="11">
        <f t="shared" si="10"/>
        <v>0</v>
      </c>
      <c r="DJ40" s="11">
        <f t="shared" si="10"/>
        <v>32</v>
      </c>
      <c r="DK40" s="11">
        <f t="shared" si="10"/>
        <v>68</v>
      </c>
      <c r="DL40" s="11">
        <f t="shared" si="10"/>
        <v>0</v>
      </c>
      <c r="DM40" s="11">
        <f t="shared" si="10"/>
        <v>36</v>
      </c>
      <c r="DN40" s="11">
        <f t="shared" si="10"/>
        <v>64</v>
      </c>
      <c r="DO40" s="11">
        <f t="shared" si="10"/>
        <v>0</v>
      </c>
      <c r="DP40" s="11">
        <f t="shared" si="10"/>
        <v>32</v>
      </c>
      <c r="DQ40" s="11">
        <f t="shared" si="10"/>
        <v>68</v>
      </c>
      <c r="DR40" s="11">
        <f t="shared" si="10"/>
        <v>0</v>
      </c>
      <c r="DS40" s="11">
        <f t="shared" ref="DS40:GD40" si="11">DS39/25%</f>
        <v>32</v>
      </c>
      <c r="DT40" s="11">
        <f t="shared" si="11"/>
        <v>68</v>
      </c>
      <c r="DU40" s="11">
        <f t="shared" si="11"/>
        <v>0</v>
      </c>
      <c r="DV40" s="11">
        <f t="shared" si="11"/>
        <v>32</v>
      </c>
      <c r="DW40" s="11">
        <f t="shared" si="11"/>
        <v>68</v>
      </c>
      <c r="DX40" s="11">
        <f t="shared" si="11"/>
        <v>0</v>
      </c>
      <c r="DY40" s="11">
        <f t="shared" si="11"/>
        <v>100</v>
      </c>
      <c r="DZ40" s="11">
        <f t="shared" si="11"/>
        <v>0</v>
      </c>
      <c r="EA40" s="11">
        <f t="shared" si="11"/>
        <v>0</v>
      </c>
      <c r="EB40" s="11">
        <f t="shared" si="11"/>
        <v>100</v>
      </c>
      <c r="EC40" s="11">
        <f t="shared" si="11"/>
        <v>0</v>
      </c>
      <c r="ED40" s="11">
        <f t="shared" si="11"/>
        <v>0</v>
      </c>
      <c r="EE40" s="11">
        <f t="shared" si="11"/>
        <v>32</v>
      </c>
      <c r="EF40" s="11">
        <f t="shared" si="11"/>
        <v>68</v>
      </c>
      <c r="EG40" s="11">
        <f t="shared" si="11"/>
        <v>0</v>
      </c>
      <c r="EH40" s="11">
        <f t="shared" si="11"/>
        <v>32</v>
      </c>
      <c r="EI40" s="11">
        <f t="shared" si="11"/>
        <v>68</v>
      </c>
      <c r="EJ40" s="11">
        <f t="shared" si="11"/>
        <v>0</v>
      </c>
      <c r="EK40" s="11">
        <f t="shared" si="11"/>
        <v>32</v>
      </c>
      <c r="EL40" s="11">
        <f t="shared" si="11"/>
        <v>68</v>
      </c>
      <c r="EM40" s="11">
        <f t="shared" si="11"/>
        <v>0</v>
      </c>
      <c r="EN40" s="11">
        <f t="shared" si="11"/>
        <v>32</v>
      </c>
      <c r="EO40" s="11">
        <f t="shared" si="11"/>
        <v>68</v>
      </c>
      <c r="EP40" s="11">
        <f t="shared" si="11"/>
        <v>0</v>
      </c>
      <c r="EQ40" s="11">
        <f t="shared" si="11"/>
        <v>32</v>
      </c>
      <c r="ER40" s="11">
        <f t="shared" si="11"/>
        <v>68</v>
      </c>
      <c r="ES40" s="11">
        <f t="shared" si="11"/>
        <v>0</v>
      </c>
      <c r="ET40" s="11">
        <f t="shared" si="11"/>
        <v>32</v>
      </c>
      <c r="EU40" s="11">
        <f t="shared" si="11"/>
        <v>68</v>
      </c>
      <c r="EV40" s="11">
        <f t="shared" si="11"/>
        <v>0</v>
      </c>
      <c r="EW40" s="11">
        <f t="shared" si="11"/>
        <v>32</v>
      </c>
      <c r="EX40" s="11">
        <f t="shared" si="11"/>
        <v>68</v>
      </c>
      <c r="EY40" s="11">
        <f t="shared" si="11"/>
        <v>0</v>
      </c>
      <c r="EZ40" s="11">
        <f t="shared" si="11"/>
        <v>32</v>
      </c>
      <c r="FA40" s="11">
        <f t="shared" si="11"/>
        <v>68</v>
      </c>
      <c r="FB40" s="11">
        <f t="shared" si="11"/>
        <v>0</v>
      </c>
      <c r="FC40" s="11">
        <f t="shared" si="11"/>
        <v>100</v>
      </c>
      <c r="FD40" s="11">
        <f t="shared" si="11"/>
        <v>0</v>
      </c>
      <c r="FE40" s="11">
        <f t="shared" si="11"/>
        <v>0</v>
      </c>
      <c r="FF40" s="11">
        <f t="shared" si="11"/>
        <v>32</v>
      </c>
      <c r="FG40" s="11">
        <f t="shared" si="11"/>
        <v>68</v>
      </c>
      <c r="FH40" s="11">
        <f t="shared" si="11"/>
        <v>0</v>
      </c>
      <c r="FI40" s="11">
        <f t="shared" si="11"/>
        <v>32</v>
      </c>
      <c r="FJ40" s="11">
        <f t="shared" si="11"/>
        <v>68</v>
      </c>
      <c r="FK40" s="11">
        <f t="shared" si="11"/>
        <v>0</v>
      </c>
      <c r="FL40" s="11">
        <f t="shared" si="11"/>
        <v>100</v>
      </c>
      <c r="FM40" s="11">
        <f t="shared" si="11"/>
        <v>0</v>
      </c>
      <c r="FN40" s="11">
        <f t="shared" si="11"/>
        <v>0</v>
      </c>
      <c r="FO40" s="11">
        <f t="shared" si="11"/>
        <v>72</v>
      </c>
      <c r="FP40" s="11">
        <f t="shared" si="11"/>
        <v>28</v>
      </c>
      <c r="FQ40" s="11">
        <f t="shared" si="11"/>
        <v>0</v>
      </c>
      <c r="FR40" s="11">
        <f t="shared" si="11"/>
        <v>100</v>
      </c>
      <c r="FS40" s="11">
        <f t="shared" si="11"/>
        <v>0</v>
      </c>
      <c r="FT40" s="11">
        <f t="shared" si="11"/>
        <v>0</v>
      </c>
      <c r="FU40" s="11">
        <f t="shared" si="11"/>
        <v>100</v>
      </c>
      <c r="FV40" s="11">
        <f t="shared" si="11"/>
        <v>0</v>
      </c>
      <c r="FW40" s="11">
        <f t="shared" si="11"/>
        <v>0</v>
      </c>
      <c r="FX40" s="11">
        <f t="shared" si="11"/>
        <v>100</v>
      </c>
      <c r="FY40" s="11">
        <f t="shared" si="11"/>
        <v>0</v>
      </c>
      <c r="FZ40" s="11">
        <f t="shared" si="11"/>
        <v>0</v>
      </c>
      <c r="GA40" s="11">
        <f t="shared" si="11"/>
        <v>100</v>
      </c>
      <c r="GB40" s="11">
        <f t="shared" si="11"/>
        <v>0</v>
      </c>
      <c r="GC40" s="11">
        <f t="shared" si="11"/>
        <v>0</v>
      </c>
      <c r="GD40" s="11">
        <f t="shared" si="11"/>
        <v>100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100</v>
      </c>
      <c r="GH40" s="11">
        <f t="shared" si="12"/>
        <v>0</v>
      </c>
      <c r="GI40" s="11">
        <f t="shared" si="12"/>
        <v>0</v>
      </c>
      <c r="GJ40" s="11">
        <f t="shared" si="12"/>
        <v>100</v>
      </c>
      <c r="GK40" s="11">
        <f t="shared" si="12"/>
        <v>0</v>
      </c>
      <c r="GL40" s="11">
        <f t="shared" si="12"/>
        <v>0</v>
      </c>
      <c r="GM40" s="11">
        <f t="shared" si="12"/>
        <v>100</v>
      </c>
      <c r="GN40" s="11">
        <f t="shared" si="12"/>
        <v>0</v>
      </c>
      <c r="GO40" s="11">
        <f t="shared" si="12"/>
        <v>0</v>
      </c>
      <c r="GP40" s="11">
        <f t="shared" si="12"/>
        <v>100</v>
      </c>
      <c r="GQ40" s="11">
        <f t="shared" si="12"/>
        <v>0</v>
      </c>
      <c r="GR40" s="11">
        <f t="shared" si="12"/>
        <v>0</v>
      </c>
      <c r="GS40" s="11">
        <f t="shared" si="12"/>
        <v>36</v>
      </c>
      <c r="GT40" s="11">
        <f t="shared" si="12"/>
        <v>64</v>
      </c>
      <c r="GU40" s="11">
        <f t="shared" si="12"/>
        <v>0</v>
      </c>
      <c r="GV40" s="11">
        <f t="shared" si="12"/>
        <v>100</v>
      </c>
      <c r="GW40" s="11">
        <f t="shared" si="12"/>
        <v>0</v>
      </c>
      <c r="GX40" s="11">
        <f t="shared" si="12"/>
        <v>0</v>
      </c>
      <c r="GY40" s="11">
        <f t="shared" si="12"/>
        <v>32</v>
      </c>
      <c r="GZ40" s="11">
        <f t="shared" si="12"/>
        <v>68</v>
      </c>
      <c r="HA40" s="11">
        <f t="shared" si="12"/>
        <v>0</v>
      </c>
      <c r="HB40" s="11">
        <f t="shared" si="12"/>
        <v>36</v>
      </c>
      <c r="HC40" s="11">
        <f t="shared" si="12"/>
        <v>64</v>
      </c>
      <c r="HD40" s="11">
        <f t="shared" si="12"/>
        <v>0</v>
      </c>
      <c r="HE40" s="11">
        <f t="shared" si="12"/>
        <v>32</v>
      </c>
      <c r="HF40" s="11">
        <f t="shared" si="12"/>
        <v>68</v>
      </c>
      <c r="HG40" s="11">
        <f t="shared" si="12"/>
        <v>0</v>
      </c>
      <c r="HH40" s="11">
        <f t="shared" si="12"/>
        <v>32</v>
      </c>
      <c r="HI40" s="11">
        <f t="shared" si="12"/>
        <v>68</v>
      </c>
      <c r="HJ40" s="11">
        <f t="shared" si="12"/>
        <v>0</v>
      </c>
      <c r="HK40" s="11">
        <f t="shared" si="12"/>
        <v>100</v>
      </c>
      <c r="HL40" s="11">
        <f t="shared" si="12"/>
        <v>0</v>
      </c>
      <c r="HM40" s="11">
        <f t="shared" si="12"/>
        <v>0</v>
      </c>
      <c r="HN40" s="11">
        <f t="shared" si="12"/>
        <v>100</v>
      </c>
      <c r="HO40" s="11">
        <f t="shared" si="12"/>
        <v>0</v>
      </c>
      <c r="HP40" s="11">
        <f t="shared" si="12"/>
        <v>0</v>
      </c>
      <c r="HQ40" s="11">
        <f t="shared" si="12"/>
        <v>36</v>
      </c>
      <c r="HR40" s="11">
        <f t="shared" si="12"/>
        <v>64</v>
      </c>
      <c r="HS40" s="11">
        <f t="shared" si="12"/>
        <v>0</v>
      </c>
      <c r="HT40" s="11">
        <f t="shared" si="12"/>
        <v>32</v>
      </c>
      <c r="HU40" s="11">
        <f t="shared" si="12"/>
        <v>68</v>
      </c>
      <c r="HV40" s="11">
        <f t="shared" si="12"/>
        <v>0</v>
      </c>
      <c r="HW40" s="11">
        <f t="shared" si="12"/>
        <v>32</v>
      </c>
      <c r="HX40" s="11">
        <f t="shared" si="12"/>
        <v>68</v>
      </c>
      <c r="HY40" s="11">
        <f t="shared" si="12"/>
        <v>0</v>
      </c>
      <c r="HZ40" s="11">
        <f t="shared" si="12"/>
        <v>32</v>
      </c>
      <c r="IA40" s="11">
        <f t="shared" si="12"/>
        <v>68</v>
      </c>
      <c r="IB40" s="11">
        <f t="shared" si="12"/>
        <v>0</v>
      </c>
      <c r="IC40" s="11">
        <f t="shared" si="12"/>
        <v>32</v>
      </c>
      <c r="ID40" s="11">
        <f t="shared" si="12"/>
        <v>68</v>
      </c>
      <c r="IE40" s="11">
        <f t="shared" si="12"/>
        <v>0</v>
      </c>
      <c r="IF40" s="11">
        <f t="shared" si="12"/>
        <v>32</v>
      </c>
      <c r="IG40" s="11">
        <f t="shared" si="12"/>
        <v>68</v>
      </c>
      <c r="IH40" s="11">
        <f t="shared" si="12"/>
        <v>0</v>
      </c>
      <c r="II40" s="11">
        <f t="shared" si="12"/>
        <v>32</v>
      </c>
      <c r="IJ40" s="11">
        <f t="shared" si="12"/>
        <v>68</v>
      </c>
      <c r="IK40" s="11">
        <f t="shared" si="12"/>
        <v>0</v>
      </c>
      <c r="IL40" s="11">
        <f t="shared" si="12"/>
        <v>100</v>
      </c>
      <c r="IM40" s="11">
        <f t="shared" si="12"/>
        <v>0</v>
      </c>
      <c r="IN40" s="11">
        <f t="shared" si="12"/>
        <v>0</v>
      </c>
      <c r="IO40" s="11">
        <f t="shared" si="12"/>
        <v>100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100</v>
      </c>
      <c r="IS40" s="11">
        <f t="shared" si="13"/>
        <v>0</v>
      </c>
      <c r="IT40" s="11">
        <f t="shared" si="13"/>
        <v>0</v>
      </c>
      <c r="IU40" s="11">
        <f t="shared" si="13"/>
        <v>32</v>
      </c>
      <c r="IV40" s="11">
        <f t="shared" si="13"/>
        <v>68</v>
      </c>
      <c r="IW40" s="11">
        <f t="shared" si="13"/>
        <v>0</v>
      </c>
      <c r="IX40" s="11">
        <f t="shared" si="13"/>
        <v>32</v>
      </c>
      <c r="IY40" s="11">
        <f t="shared" si="13"/>
        <v>68</v>
      </c>
      <c r="IZ40" s="11">
        <f t="shared" si="13"/>
        <v>0</v>
      </c>
      <c r="JA40" s="11">
        <f t="shared" si="13"/>
        <v>32</v>
      </c>
      <c r="JB40" s="11">
        <f t="shared" si="13"/>
        <v>68</v>
      </c>
      <c r="JC40" s="11">
        <f t="shared" si="13"/>
        <v>0</v>
      </c>
      <c r="JD40" s="11">
        <f t="shared" si="13"/>
        <v>32</v>
      </c>
      <c r="JE40" s="11">
        <f t="shared" si="13"/>
        <v>68</v>
      </c>
      <c r="JF40" s="11">
        <f t="shared" si="13"/>
        <v>0</v>
      </c>
      <c r="JG40" s="11">
        <f t="shared" si="13"/>
        <v>100</v>
      </c>
      <c r="JH40" s="11">
        <f t="shared" si="13"/>
        <v>0</v>
      </c>
      <c r="JI40" s="11">
        <f t="shared" si="13"/>
        <v>0</v>
      </c>
      <c r="JJ40" s="11">
        <f t="shared" si="13"/>
        <v>32</v>
      </c>
      <c r="JK40" s="11">
        <f t="shared" si="13"/>
        <v>68</v>
      </c>
      <c r="JL40" s="11">
        <f t="shared" si="13"/>
        <v>0</v>
      </c>
      <c r="JM40" s="11">
        <f t="shared" si="13"/>
        <v>32</v>
      </c>
      <c r="JN40" s="11">
        <f t="shared" si="13"/>
        <v>68</v>
      </c>
      <c r="JO40" s="11">
        <f t="shared" si="13"/>
        <v>0</v>
      </c>
      <c r="JP40" s="11">
        <f t="shared" si="13"/>
        <v>32</v>
      </c>
      <c r="JQ40" s="11">
        <f t="shared" si="13"/>
        <v>68</v>
      </c>
      <c r="JR40" s="11">
        <f t="shared" si="13"/>
        <v>0</v>
      </c>
      <c r="JS40" s="11">
        <f t="shared" si="13"/>
        <v>100</v>
      </c>
      <c r="JT40" s="11">
        <f t="shared" si="13"/>
        <v>0</v>
      </c>
      <c r="JU40" s="11">
        <f t="shared" si="13"/>
        <v>0</v>
      </c>
      <c r="JV40" s="11">
        <f t="shared" si="13"/>
        <v>32</v>
      </c>
      <c r="JW40" s="11">
        <f t="shared" si="13"/>
        <v>68</v>
      </c>
      <c r="JX40" s="11">
        <f t="shared" si="13"/>
        <v>0</v>
      </c>
      <c r="JY40" s="11">
        <f t="shared" si="13"/>
        <v>32</v>
      </c>
      <c r="JZ40" s="11">
        <f t="shared" si="13"/>
        <v>68</v>
      </c>
      <c r="KA40" s="11">
        <f t="shared" si="13"/>
        <v>0</v>
      </c>
      <c r="KB40" s="11">
        <f t="shared" si="13"/>
        <v>100</v>
      </c>
      <c r="KC40" s="11">
        <f t="shared" si="13"/>
        <v>0</v>
      </c>
      <c r="KD40" s="11">
        <f t="shared" si="13"/>
        <v>0</v>
      </c>
      <c r="KE40" s="11">
        <f t="shared" si="13"/>
        <v>32</v>
      </c>
      <c r="KF40" s="11">
        <f t="shared" si="13"/>
        <v>68</v>
      </c>
      <c r="KG40" s="11">
        <f t="shared" si="13"/>
        <v>0</v>
      </c>
      <c r="KH40" s="11">
        <f t="shared" si="13"/>
        <v>32</v>
      </c>
      <c r="KI40" s="11">
        <f t="shared" si="13"/>
        <v>68</v>
      </c>
      <c r="KJ40" s="11">
        <f t="shared" si="13"/>
        <v>0</v>
      </c>
      <c r="KK40" s="11">
        <f t="shared" si="13"/>
        <v>32</v>
      </c>
      <c r="KL40" s="11">
        <f t="shared" si="13"/>
        <v>68</v>
      </c>
      <c r="KM40" s="11">
        <f t="shared" si="13"/>
        <v>0</v>
      </c>
      <c r="KN40" s="11">
        <f t="shared" si="13"/>
        <v>32</v>
      </c>
      <c r="KO40" s="11">
        <f t="shared" si="13"/>
        <v>68</v>
      </c>
      <c r="KP40" s="11">
        <f t="shared" si="13"/>
        <v>0</v>
      </c>
      <c r="KQ40" s="11">
        <f t="shared" si="13"/>
        <v>16</v>
      </c>
      <c r="KR40" s="11">
        <f t="shared" si="13"/>
        <v>84</v>
      </c>
      <c r="KS40" s="11">
        <f t="shared" si="13"/>
        <v>0</v>
      </c>
      <c r="KT40" s="11">
        <f t="shared" si="13"/>
        <v>16</v>
      </c>
      <c r="KU40" s="11">
        <f t="shared" si="13"/>
        <v>84</v>
      </c>
      <c r="KV40" s="11">
        <f t="shared" si="13"/>
        <v>0</v>
      </c>
      <c r="KW40" s="11">
        <f t="shared" si="13"/>
        <v>100</v>
      </c>
      <c r="KX40" s="11">
        <f t="shared" si="13"/>
        <v>0</v>
      </c>
      <c r="KY40" s="11">
        <f t="shared" si="13"/>
        <v>0</v>
      </c>
      <c r="KZ40" s="11">
        <f t="shared" si="13"/>
        <v>100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32</v>
      </c>
      <c r="LD40" s="11">
        <f t="shared" si="14"/>
        <v>68</v>
      </c>
      <c r="LE40" s="11">
        <f t="shared" si="14"/>
        <v>0</v>
      </c>
      <c r="LF40" s="11">
        <f t="shared" si="14"/>
        <v>32</v>
      </c>
      <c r="LG40" s="11">
        <f t="shared" si="14"/>
        <v>68</v>
      </c>
      <c r="LH40" s="11">
        <f t="shared" si="14"/>
        <v>0</v>
      </c>
      <c r="LI40" s="11">
        <f t="shared" si="14"/>
        <v>100</v>
      </c>
      <c r="LJ40" s="11">
        <f t="shared" si="14"/>
        <v>0</v>
      </c>
      <c r="LK40" s="11">
        <f t="shared" si="14"/>
        <v>0</v>
      </c>
      <c r="LL40" s="11">
        <f t="shared" si="14"/>
        <v>32</v>
      </c>
      <c r="LM40" s="11">
        <f t="shared" si="14"/>
        <v>68</v>
      </c>
      <c r="LN40" s="11">
        <f t="shared" si="14"/>
        <v>0</v>
      </c>
      <c r="LO40" s="11">
        <f t="shared" si="14"/>
        <v>32</v>
      </c>
      <c r="LP40" s="11">
        <f t="shared" si="14"/>
        <v>68</v>
      </c>
      <c r="LQ40" s="11">
        <f t="shared" si="14"/>
        <v>0</v>
      </c>
      <c r="LR40" s="11">
        <f t="shared" si="14"/>
        <v>100</v>
      </c>
      <c r="LS40" s="11">
        <f t="shared" si="14"/>
        <v>0</v>
      </c>
      <c r="LT40" s="11">
        <f t="shared" si="14"/>
        <v>0</v>
      </c>
      <c r="LU40" s="11">
        <f t="shared" si="14"/>
        <v>100</v>
      </c>
      <c r="LV40" s="11">
        <f t="shared" si="14"/>
        <v>0</v>
      </c>
      <c r="LW40" s="11">
        <f t="shared" si="14"/>
        <v>0</v>
      </c>
      <c r="LX40" s="11">
        <f t="shared" si="14"/>
        <v>32</v>
      </c>
      <c r="LY40" s="11">
        <f t="shared" si="14"/>
        <v>68</v>
      </c>
      <c r="LZ40" s="11">
        <f t="shared" si="14"/>
        <v>0</v>
      </c>
      <c r="MA40" s="11">
        <f t="shared" si="14"/>
        <v>32</v>
      </c>
      <c r="MB40" s="11">
        <f t="shared" si="14"/>
        <v>68</v>
      </c>
      <c r="MC40" s="11">
        <f t="shared" si="14"/>
        <v>0</v>
      </c>
      <c r="MD40" s="11">
        <f t="shared" si="14"/>
        <v>32</v>
      </c>
      <c r="ME40" s="11">
        <f t="shared" si="14"/>
        <v>68</v>
      </c>
      <c r="MF40" s="11">
        <f t="shared" si="14"/>
        <v>0</v>
      </c>
      <c r="MG40" s="11">
        <f t="shared" si="14"/>
        <v>32</v>
      </c>
      <c r="MH40" s="11">
        <f t="shared" si="14"/>
        <v>68</v>
      </c>
      <c r="MI40" s="11">
        <f t="shared" si="14"/>
        <v>0</v>
      </c>
      <c r="MJ40" s="11">
        <f t="shared" si="14"/>
        <v>32</v>
      </c>
      <c r="MK40" s="11">
        <f t="shared" si="14"/>
        <v>68</v>
      </c>
      <c r="ML40" s="11">
        <f t="shared" si="14"/>
        <v>0</v>
      </c>
      <c r="MM40" s="11">
        <f t="shared" si="14"/>
        <v>32</v>
      </c>
      <c r="MN40" s="11">
        <f t="shared" si="14"/>
        <v>68</v>
      </c>
      <c r="MO40" s="11">
        <f t="shared" si="14"/>
        <v>0</v>
      </c>
      <c r="MP40" s="11">
        <f t="shared" si="14"/>
        <v>32</v>
      </c>
      <c r="MQ40" s="11">
        <f t="shared" si="14"/>
        <v>68</v>
      </c>
      <c r="MR40" s="11">
        <f t="shared" si="14"/>
        <v>0</v>
      </c>
      <c r="MS40" s="11">
        <f t="shared" si="14"/>
        <v>32</v>
      </c>
      <c r="MT40" s="11">
        <f t="shared" si="14"/>
        <v>68</v>
      </c>
      <c r="MU40" s="11">
        <f t="shared" si="14"/>
        <v>0</v>
      </c>
      <c r="MV40" s="11">
        <f t="shared" si="14"/>
        <v>32</v>
      </c>
      <c r="MW40" s="11">
        <f t="shared" si="14"/>
        <v>68</v>
      </c>
      <c r="MX40" s="11">
        <f t="shared" si="14"/>
        <v>0</v>
      </c>
      <c r="MY40" s="11">
        <f t="shared" si="14"/>
        <v>32</v>
      </c>
      <c r="MZ40" s="11">
        <f t="shared" si="14"/>
        <v>68</v>
      </c>
      <c r="NA40" s="11">
        <f t="shared" si="14"/>
        <v>0</v>
      </c>
      <c r="NB40" s="11">
        <f t="shared" si="14"/>
        <v>32</v>
      </c>
      <c r="NC40" s="11">
        <f t="shared" si="14"/>
        <v>68</v>
      </c>
      <c r="ND40" s="11">
        <f t="shared" si="14"/>
        <v>0</v>
      </c>
      <c r="NE40" s="11">
        <f t="shared" si="14"/>
        <v>36</v>
      </c>
      <c r="NF40" s="11">
        <f t="shared" si="14"/>
        <v>64</v>
      </c>
      <c r="NG40" s="11">
        <f t="shared" si="14"/>
        <v>0</v>
      </c>
      <c r="NH40" s="11">
        <f t="shared" si="14"/>
        <v>36</v>
      </c>
      <c r="NI40" s="11">
        <f t="shared" si="14"/>
        <v>64</v>
      </c>
      <c r="NJ40" s="11">
        <f t="shared" si="14"/>
        <v>0</v>
      </c>
      <c r="NK40" s="11">
        <f t="shared" si="14"/>
        <v>36</v>
      </c>
      <c r="NL40" s="11">
        <f t="shared" si="14"/>
        <v>64</v>
      </c>
      <c r="NM40" s="11">
        <f t="shared" si="14"/>
        <v>0</v>
      </c>
      <c r="NN40" s="11">
        <f t="shared" si="14"/>
        <v>36</v>
      </c>
      <c r="NO40" s="11">
        <f t="shared" ref="NO40:PZ40" si="15">NO39/25%</f>
        <v>64</v>
      </c>
      <c r="NP40" s="11">
        <f t="shared" si="15"/>
        <v>0</v>
      </c>
      <c r="NQ40" s="11">
        <f t="shared" si="15"/>
        <v>36</v>
      </c>
      <c r="NR40" s="11">
        <f t="shared" si="15"/>
        <v>64</v>
      </c>
      <c r="NS40" s="11">
        <f t="shared" si="15"/>
        <v>0</v>
      </c>
      <c r="NT40" s="11">
        <f t="shared" si="15"/>
        <v>32</v>
      </c>
      <c r="NU40" s="11">
        <f t="shared" si="15"/>
        <v>68</v>
      </c>
      <c r="NV40" s="11">
        <f t="shared" si="15"/>
        <v>0</v>
      </c>
      <c r="NW40" s="11">
        <f t="shared" si="15"/>
        <v>36</v>
      </c>
      <c r="NX40" s="11">
        <f t="shared" si="15"/>
        <v>64</v>
      </c>
      <c r="NY40" s="11">
        <f t="shared" si="15"/>
        <v>0</v>
      </c>
      <c r="NZ40" s="11">
        <f t="shared" si="15"/>
        <v>36</v>
      </c>
      <c r="OA40" s="11">
        <f t="shared" si="15"/>
        <v>64</v>
      </c>
      <c r="OB40" s="11">
        <f t="shared" si="15"/>
        <v>0</v>
      </c>
      <c r="OC40" s="11">
        <f t="shared" si="15"/>
        <v>36</v>
      </c>
      <c r="OD40" s="11">
        <f t="shared" si="15"/>
        <v>64</v>
      </c>
      <c r="OE40" s="11">
        <f t="shared" si="15"/>
        <v>0</v>
      </c>
      <c r="OF40" s="11">
        <f t="shared" si="15"/>
        <v>36</v>
      </c>
      <c r="OG40" s="11">
        <f t="shared" si="15"/>
        <v>64</v>
      </c>
      <c r="OH40" s="11">
        <f t="shared" si="15"/>
        <v>0</v>
      </c>
      <c r="OI40" s="11">
        <f t="shared" si="15"/>
        <v>36</v>
      </c>
      <c r="OJ40" s="11">
        <f t="shared" si="15"/>
        <v>64</v>
      </c>
      <c r="OK40" s="11">
        <f t="shared" si="15"/>
        <v>0</v>
      </c>
      <c r="OL40" s="11">
        <f t="shared" si="15"/>
        <v>36</v>
      </c>
      <c r="OM40" s="11">
        <f t="shared" si="15"/>
        <v>64</v>
      </c>
      <c r="ON40" s="11">
        <f t="shared" si="15"/>
        <v>0</v>
      </c>
      <c r="OO40" s="11">
        <f t="shared" si="15"/>
        <v>36</v>
      </c>
      <c r="OP40" s="11">
        <f t="shared" si="15"/>
        <v>64</v>
      </c>
      <c r="OQ40" s="11">
        <f t="shared" si="15"/>
        <v>0</v>
      </c>
      <c r="OR40" s="11">
        <f t="shared" si="15"/>
        <v>32</v>
      </c>
      <c r="OS40" s="11">
        <f t="shared" si="15"/>
        <v>68</v>
      </c>
      <c r="OT40" s="11">
        <f t="shared" si="15"/>
        <v>0</v>
      </c>
      <c r="OU40" s="11">
        <f t="shared" si="15"/>
        <v>88</v>
      </c>
      <c r="OV40" s="11">
        <f t="shared" si="15"/>
        <v>12</v>
      </c>
      <c r="OW40" s="11">
        <f t="shared" si="15"/>
        <v>0</v>
      </c>
      <c r="OX40" s="11">
        <f t="shared" si="15"/>
        <v>36</v>
      </c>
      <c r="OY40" s="11">
        <f t="shared" si="15"/>
        <v>64</v>
      </c>
      <c r="OZ40" s="11">
        <f t="shared" si="15"/>
        <v>0</v>
      </c>
      <c r="PA40" s="11">
        <f t="shared" si="15"/>
        <v>32</v>
      </c>
      <c r="PB40" s="11">
        <f t="shared" si="15"/>
        <v>68</v>
      </c>
      <c r="PC40" s="11">
        <f t="shared" si="15"/>
        <v>0</v>
      </c>
      <c r="PD40" s="11">
        <f t="shared" si="15"/>
        <v>100</v>
      </c>
      <c r="PE40" s="11">
        <f t="shared" si="15"/>
        <v>0</v>
      </c>
      <c r="PF40" s="11">
        <f t="shared" si="15"/>
        <v>0</v>
      </c>
      <c r="PG40" s="11">
        <f t="shared" si="15"/>
        <v>100</v>
      </c>
      <c r="PH40" s="11">
        <f t="shared" si="15"/>
        <v>0</v>
      </c>
      <c r="PI40" s="11">
        <f t="shared" si="15"/>
        <v>0</v>
      </c>
      <c r="PJ40" s="11">
        <f t="shared" si="15"/>
        <v>32</v>
      </c>
      <c r="PK40" s="11">
        <f t="shared" si="15"/>
        <v>68</v>
      </c>
      <c r="PL40" s="11">
        <f t="shared" si="15"/>
        <v>0</v>
      </c>
      <c r="PM40" s="11">
        <f t="shared" si="15"/>
        <v>36</v>
      </c>
      <c r="PN40" s="11">
        <f t="shared" si="15"/>
        <v>64</v>
      </c>
      <c r="PO40" s="11">
        <f t="shared" si="15"/>
        <v>0</v>
      </c>
      <c r="PP40" s="11">
        <f t="shared" si="15"/>
        <v>32</v>
      </c>
      <c r="PQ40" s="11">
        <f t="shared" si="15"/>
        <v>68</v>
      </c>
      <c r="PR40" s="11">
        <f t="shared" si="15"/>
        <v>0</v>
      </c>
      <c r="PS40" s="11">
        <f t="shared" si="15"/>
        <v>100</v>
      </c>
      <c r="PT40" s="11">
        <f t="shared" si="15"/>
        <v>0</v>
      </c>
      <c r="PU40" s="11">
        <f t="shared" si="15"/>
        <v>0</v>
      </c>
      <c r="PV40" s="11">
        <f t="shared" si="15"/>
        <v>36</v>
      </c>
      <c r="PW40" s="11">
        <f t="shared" si="15"/>
        <v>64</v>
      </c>
      <c r="PX40" s="11">
        <f t="shared" si="15"/>
        <v>0</v>
      </c>
      <c r="PY40" s="11">
        <f t="shared" si="15"/>
        <v>32</v>
      </c>
      <c r="PZ40" s="11">
        <f t="shared" si="15"/>
        <v>68</v>
      </c>
      <c r="QA40" s="11">
        <f t="shared" ref="QA40:SL40" si="16">QA39/25%</f>
        <v>0</v>
      </c>
      <c r="QB40" s="11">
        <f t="shared" si="16"/>
        <v>36</v>
      </c>
      <c r="QC40" s="11">
        <f t="shared" si="16"/>
        <v>64</v>
      </c>
      <c r="QD40" s="11">
        <f t="shared" si="16"/>
        <v>0</v>
      </c>
      <c r="QE40" s="11">
        <f t="shared" si="16"/>
        <v>100</v>
      </c>
      <c r="QF40" s="11">
        <f t="shared" si="16"/>
        <v>0</v>
      </c>
      <c r="QG40" s="11">
        <f t="shared" si="16"/>
        <v>0</v>
      </c>
      <c r="QH40" s="11">
        <f t="shared" si="16"/>
        <v>32</v>
      </c>
      <c r="QI40" s="11">
        <f t="shared" si="16"/>
        <v>68</v>
      </c>
      <c r="QJ40" s="11">
        <f t="shared" si="16"/>
        <v>0</v>
      </c>
      <c r="QK40" s="11">
        <f t="shared" si="16"/>
        <v>100</v>
      </c>
      <c r="QL40" s="11">
        <f t="shared" si="16"/>
        <v>0</v>
      </c>
      <c r="QM40" s="11">
        <f t="shared" si="16"/>
        <v>0</v>
      </c>
      <c r="QN40" s="11">
        <f t="shared" si="16"/>
        <v>36</v>
      </c>
      <c r="QO40" s="11">
        <f t="shared" si="16"/>
        <v>64</v>
      </c>
      <c r="QP40" s="11">
        <f t="shared" si="16"/>
        <v>0</v>
      </c>
      <c r="QQ40" s="11">
        <f t="shared" si="16"/>
        <v>36</v>
      </c>
      <c r="QR40" s="11">
        <f t="shared" si="16"/>
        <v>64</v>
      </c>
      <c r="QS40" s="11">
        <f t="shared" si="16"/>
        <v>0</v>
      </c>
      <c r="QT40" s="11">
        <f t="shared" si="16"/>
        <v>52</v>
      </c>
      <c r="QU40" s="11">
        <f t="shared" si="16"/>
        <v>48</v>
      </c>
      <c r="QV40" s="11">
        <f t="shared" si="16"/>
        <v>0</v>
      </c>
      <c r="QW40" s="11">
        <f t="shared" si="16"/>
        <v>32</v>
      </c>
      <c r="QX40" s="11">
        <f t="shared" si="16"/>
        <v>68</v>
      </c>
      <c r="QY40" s="11">
        <f t="shared" si="16"/>
        <v>0</v>
      </c>
      <c r="QZ40" s="11">
        <f t="shared" si="16"/>
        <v>32</v>
      </c>
      <c r="RA40" s="11">
        <f t="shared" si="16"/>
        <v>68</v>
      </c>
      <c r="RB40" s="11">
        <f t="shared" si="16"/>
        <v>0</v>
      </c>
      <c r="RC40" s="11">
        <f t="shared" si="16"/>
        <v>52</v>
      </c>
      <c r="RD40" s="11">
        <f t="shared" si="16"/>
        <v>48</v>
      </c>
      <c r="RE40" s="11">
        <f t="shared" si="16"/>
        <v>0</v>
      </c>
      <c r="RF40" s="11">
        <f t="shared" si="16"/>
        <v>36</v>
      </c>
      <c r="RG40" s="11">
        <f t="shared" si="16"/>
        <v>64</v>
      </c>
      <c r="RH40" s="11">
        <f t="shared" si="16"/>
        <v>0</v>
      </c>
      <c r="RI40" s="11">
        <f t="shared" si="16"/>
        <v>32</v>
      </c>
      <c r="RJ40" s="11">
        <f t="shared" si="16"/>
        <v>68</v>
      </c>
      <c r="RK40" s="11">
        <f t="shared" si="16"/>
        <v>0</v>
      </c>
      <c r="RL40" s="11">
        <f t="shared" si="16"/>
        <v>32</v>
      </c>
      <c r="RM40" s="11">
        <f t="shared" si="16"/>
        <v>68</v>
      </c>
      <c r="RN40" s="11">
        <f t="shared" si="16"/>
        <v>0</v>
      </c>
      <c r="RO40" s="11">
        <f t="shared" si="16"/>
        <v>68</v>
      </c>
      <c r="RP40" s="11">
        <f t="shared" si="16"/>
        <v>32</v>
      </c>
      <c r="RQ40" s="11">
        <f t="shared" si="16"/>
        <v>0</v>
      </c>
      <c r="RR40" s="11">
        <f t="shared" si="16"/>
        <v>36</v>
      </c>
      <c r="RS40" s="11">
        <f t="shared" si="16"/>
        <v>64</v>
      </c>
      <c r="RT40" s="11">
        <f t="shared" si="16"/>
        <v>0</v>
      </c>
      <c r="RU40" s="11">
        <f t="shared" si="16"/>
        <v>36</v>
      </c>
      <c r="RV40" s="11">
        <f t="shared" si="16"/>
        <v>64</v>
      </c>
      <c r="RW40" s="11">
        <f t="shared" si="16"/>
        <v>0</v>
      </c>
      <c r="RX40" s="11">
        <f t="shared" si="16"/>
        <v>100</v>
      </c>
      <c r="RY40" s="11">
        <f t="shared" si="16"/>
        <v>0</v>
      </c>
      <c r="RZ40" s="11">
        <f t="shared" si="16"/>
        <v>0</v>
      </c>
      <c r="SA40" s="11">
        <f t="shared" si="16"/>
        <v>36</v>
      </c>
      <c r="SB40" s="11">
        <f t="shared" si="16"/>
        <v>64</v>
      </c>
      <c r="SC40" s="11">
        <f t="shared" si="16"/>
        <v>0</v>
      </c>
      <c r="SD40" s="11">
        <f t="shared" si="16"/>
        <v>100</v>
      </c>
      <c r="SE40" s="11">
        <f t="shared" si="16"/>
        <v>0</v>
      </c>
      <c r="SF40" s="11">
        <f t="shared" si="16"/>
        <v>0</v>
      </c>
      <c r="SG40" s="11">
        <f t="shared" si="16"/>
        <v>100</v>
      </c>
      <c r="SH40" s="11">
        <f t="shared" si="16"/>
        <v>0</v>
      </c>
      <c r="SI40" s="11">
        <f t="shared" si="16"/>
        <v>0</v>
      </c>
      <c r="SJ40" s="11">
        <f t="shared" si="16"/>
        <v>100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36</v>
      </c>
      <c r="SN40" s="11">
        <f t="shared" si="17"/>
        <v>64</v>
      </c>
      <c r="SO40" s="11">
        <f t="shared" si="17"/>
        <v>0</v>
      </c>
      <c r="SP40" s="11">
        <f t="shared" si="17"/>
        <v>36</v>
      </c>
      <c r="SQ40" s="11">
        <f t="shared" si="17"/>
        <v>64</v>
      </c>
      <c r="SR40" s="11">
        <f t="shared" si="17"/>
        <v>0</v>
      </c>
      <c r="SS40" s="11">
        <f t="shared" si="17"/>
        <v>36</v>
      </c>
      <c r="ST40" s="11">
        <f t="shared" si="17"/>
        <v>64</v>
      </c>
      <c r="SU40" s="11">
        <f t="shared" si="17"/>
        <v>0</v>
      </c>
      <c r="SV40" s="11">
        <f t="shared" si="17"/>
        <v>32</v>
      </c>
      <c r="SW40" s="11">
        <f t="shared" si="17"/>
        <v>68</v>
      </c>
      <c r="SX40" s="11">
        <f t="shared" si="17"/>
        <v>0</v>
      </c>
      <c r="SY40" s="11">
        <f t="shared" si="17"/>
        <v>32</v>
      </c>
      <c r="SZ40" s="11">
        <f t="shared" si="17"/>
        <v>68</v>
      </c>
      <c r="TA40" s="11">
        <f t="shared" si="17"/>
        <v>0</v>
      </c>
      <c r="TB40" s="11">
        <f t="shared" si="17"/>
        <v>100</v>
      </c>
      <c r="TC40" s="11">
        <f t="shared" si="17"/>
        <v>0</v>
      </c>
      <c r="TD40" s="11">
        <f t="shared" si="17"/>
        <v>0</v>
      </c>
      <c r="TE40" s="11">
        <f t="shared" si="17"/>
        <v>36</v>
      </c>
      <c r="TF40" s="11">
        <f t="shared" si="17"/>
        <v>64</v>
      </c>
      <c r="TG40" s="11">
        <f t="shared" si="17"/>
        <v>0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53.636363636363633</v>
      </c>
      <c r="E43">
        <f>D43/100*25</f>
        <v>13.40909090909091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46.363636363636367</v>
      </c>
      <c r="E44">
        <f>D44/100*25</f>
        <v>11.590909090909092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58.761904761904759</v>
      </c>
      <c r="E47">
        <f>D47/100*25</f>
        <v>14.69047619047619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41.238095238095241</v>
      </c>
      <c r="E48">
        <f>D48/100*25</f>
        <v>10.30952380952381</v>
      </c>
    </row>
    <row r="49" spans="2:5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  <c r="E49">
        <f>D49/100*25</f>
        <v>0</v>
      </c>
    </row>
    <row r="51" spans="2:5" x14ac:dyDescent="0.3">
      <c r="B51" t="s">
        <v>3122</v>
      </c>
      <c r="C51" t="s">
        <v>3147</v>
      </c>
      <c r="D51" s="45">
        <f>(GM40+GP40+GS40+GV40+GY40+HB40+HE40+HH40+HK40+HN40+HQ40+HT40+HW40)/13</f>
        <v>59.07692307692308</v>
      </c>
      <c r="E51">
        <f>D51/100*25</f>
        <v>14.76923076923077</v>
      </c>
    </row>
    <row r="52" spans="2:5" x14ac:dyDescent="0.3">
      <c r="B52" t="s">
        <v>3124</v>
      </c>
      <c r="C52" t="s">
        <v>3147</v>
      </c>
      <c r="D52">
        <f>(GN40+GQ40+GT40+GW40+GZ40+HC40+HF40+HI40+HL40+HO40+HR40+HU40+HX40)/13</f>
        <v>40.92307692307692</v>
      </c>
      <c r="E52">
        <f>D52/100*25</f>
        <v>10.23076923076923</v>
      </c>
    </row>
    <row r="53" spans="2:5" x14ac:dyDescent="0.3">
      <c r="B53" t="s">
        <v>3125</v>
      </c>
      <c r="C53" t="s">
        <v>3147</v>
      </c>
      <c r="D53">
        <f>(GO40+GR40+GU40+GX40+HA40+HD40+HG40+HJ40+HM40+HP40+HS40+HV40+HY40)/13</f>
        <v>0</v>
      </c>
      <c r="E53">
        <f>D53/100*25</f>
        <v>0</v>
      </c>
    </row>
    <row r="55" spans="2:5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45.655172413793103</v>
      </c>
      <c r="E55">
        <f>D55/100*25</f>
        <v>11.413793103448276</v>
      </c>
    </row>
    <row r="56" spans="2:5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54.827586206896555</v>
      </c>
      <c r="E56">
        <f>D56/100*25</f>
        <v>13.706896551724137</v>
      </c>
    </row>
    <row r="57" spans="2:5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  <c r="E57">
        <f>D57/100*25</f>
        <v>0</v>
      </c>
    </row>
    <row r="59" spans="2:5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53.7</v>
      </c>
      <c r="E59">
        <f>D59/100*25</f>
        <v>13.425000000000001</v>
      </c>
    </row>
    <row r="60" spans="2:5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46.3</v>
      </c>
      <c r="E60">
        <f>D60/100*25</f>
        <v>11.574999999999999</v>
      </c>
    </row>
    <row r="61" spans="2:5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  <c r="E61">
        <f>D61/100*25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YM1" workbookViewId="0">
      <selection activeCell="C14" sqref="C14:AHN37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3" t="s">
        <v>0</v>
      </c>
      <c r="B4" s="83" t="s">
        <v>321</v>
      </c>
      <c r="C4" s="114" t="s">
        <v>1218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59" t="s">
        <v>974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 t="s">
        <v>974</v>
      </c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 t="s">
        <v>974</v>
      </c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 t="s">
        <v>974</v>
      </c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98" t="s">
        <v>1221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56" t="s">
        <v>978</v>
      </c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8"/>
      <c r="LU4" s="113" t="s">
        <v>978</v>
      </c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 t="s">
        <v>978</v>
      </c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56" t="s">
        <v>978</v>
      </c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8"/>
      <c r="PP4" s="59" t="s">
        <v>978</v>
      </c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72" t="s">
        <v>1222</v>
      </c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1"/>
      <c r="SM4" s="101"/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1"/>
      <c r="UC4" s="101"/>
      <c r="UD4" s="101"/>
      <c r="UE4" s="101"/>
      <c r="UF4" s="101"/>
      <c r="UG4" s="101"/>
      <c r="UH4" s="101"/>
      <c r="UI4" s="101"/>
      <c r="UJ4" s="101"/>
      <c r="UK4" s="101"/>
      <c r="UL4" s="101"/>
      <c r="UM4" s="101"/>
      <c r="UN4" s="101"/>
      <c r="UO4" s="101"/>
      <c r="UP4" s="101"/>
      <c r="UQ4" s="101"/>
      <c r="UR4" s="101"/>
      <c r="US4" s="101"/>
      <c r="UT4" s="101"/>
      <c r="UU4" s="101"/>
      <c r="UV4" s="101"/>
      <c r="UW4" s="101"/>
      <c r="UX4" s="101"/>
      <c r="UY4" s="101"/>
      <c r="UZ4" s="101"/>
      <c r="VA4" s="101"/>
      <c r="VB4" s="101"/>
      <c r="VC4" s="101"/>
      <c r="VD4" s="101"/>
      <c r="VE4" s="101"/>
      <c r="VF4" s="101"/>
      <c r="VG4" s="101"/>
      <c r="VH4" s="101"/>
      <c r="VI4" s="101"/>
      <c r="VJ4" s="101"/>
      <c r="VK4" s="101"/>
      <c r="VL4" s="101"/>
      <c r="VM4" s="101"/>
      <c r="VN4" s="101"/>
      <c r="VO4" s="101"/>
      <c r="VP4" s="101"/>
      <c r="VQ4" s="101"/>
      <c r="VR4" s="101"/>
      <c r="VS4" s="101"/>
      <c r="VT4" s="101"/>
      <c r="VU4" s="101"/>
      <c r="VV4" s="101"/>
      <c r="VW4" s="101"/>
      <c r="VX4" s="101"/>
      <c r="VY4" s="101"/>
      <c r="VZ4" s="101"/>
      <c r="WA4" s="101"/>
      <c r="WB4" s="101"/>
      <c r="WC4" s="101"/>
      <c r="WD4" s="101"/>
      <c r="WE4" s="101"/>
      <c r="WF4" s="101"/>
      <c r="WG4" s="101"/>
      <c r="WH4" s="101"/>
      <c r="WI4" s="101"/>
      <c r="WJ4" s="101"/>
      <c r="WK4" s="101"/>
      <c r="WL4" s="101"/>
      <c r="WM4" s="101"/>
      <c r="WN4" s="101"/>
      <c r="WO4" s="101"/>
      <c r="WP4" s="101"/>
      <c r="WQ4" s="101"/>
      <c r="WR4" s="101"/>
      <c r="WS4" s="101"/>
      <c r="WT4" s="101"/>
      <c r="WU4" s="101"/>
      <c r="WV4" s="102"/>
    </row>
    <row r="5" spans="1:620" ht="15" customHeight="1" x14ac:dyDescent="0.3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1" t="s">
        <v>1219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65" t="s">
        <v>976</v>
      </c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1220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 t="s">
        <v>1113</v>
      </c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75" t="s">
        <v>1115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7" t="s">
        <v>986</v>
      </c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115" t="s">
        <v>979</v>
      </c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36" t="s">
        <v>979</v>
      </c>
      <c r="MZ5" s="136"/>
      <c r="NA5" s="136"/>
      <c r="NB5" s="136"/>
      <c r="NC5" s="136"/>
      <c r="ND5" s="136"/>
      <c r="NE5" s="136"/>
      <c r="NF5" s="136"/>
      <c r="NG5" s="136"/>
      <c r="NH5" s="136"/>
      <c r="NI5" s="136"/>
      <c r="NJ5" s="136"/>
      <c r="NK5" s="136"/>
      <c r="NL5" s="136"/>
      <c r="NM5" s="136"/>
      <c r="NN5" s="136"/>
      <c r="NO5" s="136"/>
      <c r="NP5" s="136"/>
      <c r="NQ5" s="136"/>
      <c r="NR5" s="136"/>
      <c r="NS5" s="136"/>
      <c r="NT5" s="136"/>
      <c r="NU5" s="136"/>
      <c r="NV5" s="136"/>
      <c r="NW5" s="136"/>
      <c r="NX5" s="136"/>
      <c r="NY5" s="136"/>
      <c r="NZ5" s="136"/>
      <c r="OA5" s="136"/>
      <c r="OB5" s="136"/>
      <c r="OC5" s="136"/>
      <c r="OD5" s="136"/>
      <c r="OE5" s="136"/>
      <c r="OF5" s="136"/>
      <c r="OG5" s="136"/>
      <c r="OH5" s="136"/>
      <c r="OI5" s="112" t="s">
        <v>987</v>
      </c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36" t="s">
        <v>59</v>
      </c>
      <c r="PQ5" s="136"/>
      <c r="PR5" s="136"/>
      <c r="PS5" s="136"/>
      <c r="PT5" s="136"/>
      <c r="PU5" s="136"/>
      <c r="PV5" s="136"/>
      <c r="PW5" s="136"/>
      <c r="PX5" s="136"/>
      <c r="PY5" s="136"/>
      <c r="PZ5" s="136"/>
      <c r="QA5" s="136"/>
      <c r="QB5" s="136"/>
      <c r="QC5" s="136"/>
      <c r="QD5" s="136"/>
      <c r="QE5" s="136"/>
      <c r="QF5" s="136"/>
      <c r="QG5" s="136"/>
      <c r="QH5" s="136"/>
      <c r="QI5" s="136"/>
      <c r="QJ5" s="136"/>
      <c r="QK5" s="136"/>
      <c r="QL5" s="136"/>
      <c r="QM5" s="136"/>
      <c r="QN5" s="136"/>
      <c r="QO5" s="136"/>
      <c r="QP5" s="136"/>
      <c r="QQ5" s="136"/>
      <c r="QR5" s="136"/>
      <c r="QS5" s="136"/>
      <c r="QT5" s="52" t="s">
        <v>981</v>
      </c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</row>
    <row r="6" spans="1:620" ht="4.2" hidden="1" customHeight="1" x14ac:dyDescent="0.3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32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115"/>
      <c r="LV6" s="115"/>
      <c r="LW6" s="115"/>
      <c r="LX6" s="115"/>
      <c r="LY6" s="115"/>
      <c r="LZ6" s="115"/>
      <c r="MA6" s="115"/>
      <c r="MB6" s="115"/>
      <c r="MC6" s="115"/>
      <c r="MD6" s="115"/>
      <c r="ME6" s="115"/>
      <c r="MF6" s="115"/>
      <c r="MG6" s="115"/>
      <c r="MH6" s="115"/>
      <c r="MI6" s="115"/>
      <c r="MJ6" s="115"/>
      <c r="MK6" s="115"/>
      <c r="ML6" s="115"/>
      <c r="MM6" s="115"/>
      <c r="MN6" s="115"/>
      <c r="MO6" s="115"/>
      <c r="MP6" s="115"/>
      <c r="MQ6" s="115"/>
      <c r="MR6" s="115"/>
      <c r="MS6" s="115"/>
      <c r="MT6" s="115"/>
      <c r="MU6" s="115"/>
      <c r="MV6" s="115"/>
      <c r="MW6" s="115"/>
      <c r="MX6" s="115"/>
      <c r="MY6" s="137"/>
      <c r="MZ6" s="137"/>
      <c r="NA6" s="137"/>
      <c r="NB6" s="137"/>
      <c r="NC6" s="137"/>
      <c r="ND6" s="137"/>
      <c r="NE6" s="137"/>
      <c r="NF6" s="137"/>
      <c r="NG6" s="137"/>
      <c r="NH6" s="137"/>
      <c r="NI6" s="137"/>
      <c r="NJ6" s="137"/>
      <c r="NK6" s="137"/>
      <c r="NL6" s="137"/>
      <c r="NM6" s="137"/>
      <c r="NN6" s="137"/>
      <c r="NO6" s="137"/>
      <c r="NP6" s="137"/>
      <c r="NQ6" s="137"/>
      <c r="NR6" s="137"/>
      <c r="NS6" s="137"/>
      <c r="NT6" s="137"/>
      <c r="NU6" s="137"/>
      <c r="NV6" s="137"/>
      <c r="NW6" s="137"/>
      <c r="NX6" s="137"/>
      <c r="NY6" s="137"/>
      <c r="NZ6" s="137"/>
      <c r="OA6" s="137"/>
      <c r="OB6" s="137"/>
      <c r="OC6" s="137"/>
      <c r="OD6" s="137"/>
      <c r="OE6" s="137"/>
      <c r="OF6" s="137"/>
      <c r="OG6" s="137"/>
      <c r="OH6" s="137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37"/>
      <c r="PQ6" s="137"/>
      <c r="PR6" s="137"/>
      <c r="PS6" s="137"/>
      <c r="PT6" s="137"/>
      <c r="PU6" s="137"/>
      <c r="PV6" s="137"/>
      <c r="PW6" s="137"/>
      <c r="PX6" s="137"/>
      <c r="PY6" s="137"/>
      <c r="PZ6" s="137"/>
      <c r="QA6" s="137"/>
      <c r="QB6" s="137"/>
      <c r="QC6" s="137"/>
      <c r="QD6" s="137"/>
      <c r="QE6" s="137"/>
      <c r="QF6" s="137"/>
      <c r="QG6" s="137"/>
      <c r="QH6" s="137"/>
      <c r="QI6" s="137"/>
      <c r="QJ6" s="137"/>
      <c r="QK6" s="137"/>
      <c r="QL6" s="137"/>
      <c r="QM6" s="137"/>
      <c r="QN6" s="137"/>
      <c r="QO6" s="137"/>
      <c r="QP6" s="137"/>
      <c r="QQ6" s="137"/>
      <c r="QR6" s="137"/>
      <c r="QS6" s="137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2"/>
      <c r="RG6" s="52"/>
      <c r="RH6" s="52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</row>
    <row r="7" spans="1:620" ht="16.2" hidden="1" customHeight="1" x14ac:dyDescent="0.3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32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115"/>
      <c r="LV7" s="115"/>
      <c r="LW7" s="115"/>
      <c r="LX7" s="115"/>
      <c r="LY7" s="115"/>
      <c r="LZ7" s="115"/>
      <c r="MA7" s="115"/>
      <c r="MB7" s="115"/>
      <c r="MC7" s="115"/>
      <c r="MD7" s="115"/>
      <c r="ME7" s="115"/>
      <c r="MF7" s="115"/>
      <c r="MG7" s="115"/>
      <c r="MH7" s="115"/>
      <c r="MI7" s="115"/>
      <c r="MJ7" s="115"/>
      <c r="MK7" s="115"/>
      <c r="ML7" s="115"/>
      <c r="MM7" s="115"/>
      <c r="MN7" s="115"/>
      <c r="MO7" s="115"/>
      <c r="MP7" s="115"/>
      <c r="MQ7" s="115"/>
      <c r="MR7" s="115"/>
      <c r="MS7" s="115"/>
      <c r="MT7" s="115"/>
      <c r="MU7" s="115"/>
      <c r="MV7" s="115"/>
      <c r="MW7" s="115"/>
      <c r="MX7" s="115"/>
      <c r="MY7" s="137"/>
      <c r="MZ7" s="137"/>
      <c r="NA7" s="137"/>
      <c r="NB7" s="137"/>
      <c r="NC7" s="137"/>
      <c r="ND7" s="137"/>
      <c r="NE7" s="137"/>
      <c r="NF7" s="137"/>
      <c r="NG7" s="137"/>
      <c r="NH7" s="137"/>
      <c r="NI7" s="137"/>
      <c r="NJ7" s="137"/>
      <c r="NK7" s="137"/>
      <c r="NL7" s="137"/>
      <c r="NM7" s="137"/>
      <c r="NN7" s="137"/>
      <c r="NO7" s="137"/>
      <c r="NP7" s="137"/>
      <c r="NQ7" s="137"/>
      <c r="NR7" s="137"/>
      <c r="NS7" s="137"/>
      <c r="NT7" s="137"/>
      <c r="NU7" s="137"/>
      <c r="NV7" s="137"/>
      <c r="NW7" s="137"/>
      <c r="NX7" s="137"/>
      <c r="NY7" s="137"/>
      <c r="NZ7" s="137"/>
      <c r="OA7" s="137"/>
      <c r="OB7" s="137"/>
      <c r="OC7" s="137"/>
      <c r="OD7" s="137"/>
      <c r="OE7" s="137"/>
      <c r="OF7" s="137"/>
      <c r="OG7" s="137"/>
      <c r="OH7" s="137"/>
      <c r="OI7" s="112"/>
      <c r="OJ7" s="112"/>
      <c r="OK7" s="112"/>
      <c r="OL7" s="112"/>
      <c r="OM7" s="112"/>
      <c r="ON7" s="112"/>
      <c r="OO7" s="112"/>
      <c r="OP7" s="112"/>
      <c r="OQ7" s="112"/>
      <c r="OR7" s="112"/>
      <c r="OS7" s="112"/>
      <c r="OT7" s="112"/>
      <c r="OU7" s="112"/>
      <c r="OV7" s="112"/>
      <c r="OW7" s="112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37"/>
      <c r="PQ7" s="137"/>
      <c r="PR7" s="137"/>
      <c r="PS7" s="137"/>
      <c r="PT7" s="137"/>
      <c r="PU7" s="137"/>
      <c r="PV7" s="137"/>
      <c r="PW7" s="137"/>
      <c r="PX7" s="137"/>
      <c r="PY7" s="137"/>
      <c r="PZ7" s="137"/>
      <c r="QA7" s="137"/>
      <c r="QB7" s="137"/>
      <c r="QC7" s="137"/>
      <c r="QD7" s="137"/>
      <c r="QE7" s="137"/>
      <c r="QF7" s="137"/>
      <c r="QG7" s="137"/>
      <c r="QH7" s="137"/>
      <c r="QI7" s="137"/>
      <c r="QJ7" s="137"/>
      <c r="QK7" s="137"/>
      <c r="QL7" s="137"/>
      <c r="QM7" s="137"/>
      <c r="QN7" s="137"/>
      <c r="QO7" s="137"/>
      <c r="QP7" s="137"/>
      <c r="QQ7" s="137"/>
      <c r="QR7" s="137"/>
      <c r="QS7" s="137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</row>
    <row r="8" spans="1:620" ht="17.399999999999999" hidden="1" customHeight="1" x14ac:dyDescent="0.3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32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12"/>
      <c r="OJ8" s="112"/>
      <c r="OK8" s="112"/>
      <c r="OL8" s="112"/>
      <c r="OM8" s="112"/>
      <c r="ON8" s="112"/>
      <c r="OO8" s="112"/>
      <c r="OP8" s="112"/>
      <c r="OQ8" s="112"/>
      <c r="OR8" s="112"/>
      <c r="OS8" s="112"/>
      <c r="OT8" s="112"/>
      <c r="OU8" s="112"/>
      <c r="OV8" s="112"/>
      <c r="OW8" s="112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2"/>
      <c r="RG8" s="52"/>
      <c r="RH8" s="52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</row>
    <row r="9" spans="1:620" ht="18" hidden="1" customHeight="1" x14ac:dyDescent="0.3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32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115"/>
      <c r="LV9" s="115"/>
      <c r="LW9" s="115"/>
      <c r="LX9" s="115"/>
      <c r="LY9" s="115"/>
      <c r="LZ9" s="115"/>
      <c r="MA9" s="115"/>
      <c r="MB9" s="115"/>
      <c r="MC9" s="115"/>
      <c r="MD9" s="115"/>
      <c r="ME9" s="115"/>
      <c r="MF9" s="115"/>
      <c r="MG9" s="115"/>
      <c r="MH9" s="115"/>
      <c r="MI9" s="115"/>
      <c r="MJ9" s="115"/>
      <c r="MK9" s="115"/>
      <c r="ML9" s="115"/>
      <c r="MM9" s="115"/>
      <c r="MN9" s="115"/>
      <c r="MO9" s="115"/>
      <c r="MP9" s="115"/>
      <c r="MQ9" s="115"/>
      <c r="MR9" s="115"/>
      <c r="MS9" s="115"/>
      <c r="MT9" s="115"/>
      <c r="MU9" s="115"/>
      <c r="MV9" s="115"/>
      <c r="MW9" s="115"/>
      <c r="MX9" s="115"/>
      <c r="MY9" s="137"/>
      <c r="MZ9" s="137"/>
      <c r="NA9" s="137"/>
      <c r="NB9" s="137"/>
      <c r="NC9" s="137"/>
      <c r="ND9" s="137"/>
      <c r="NE9" s="137"/>
      <c r="NF9" s="137"/>
      <c r="NG9" s="137"/>
      <c r="NH9" s="137"/>
      <c r="NI9" s="137"/>
      <c r="NJ9" s="137"/>
      <c r="NK9" s="137"/>
      <c r="NL9" s="137"/>
      <c r="NM9" s="137"/>
      <c r="NN9" s="137"/>
      <c r="NO9" s="137"/>
      <c r="NP9" s="137"/>
      <c r="NQ9" s="137"/>
      <c r="NR9" s="137"/>
      <c r="NS9" s="137"/>
      <c r="NT9" s="137"/>
      <c r="NU9" s="137"/>
      <c r="NV9" s="137"/>
      <c r="NW9" s="137"/>
      <c r="NX9" s="137"/>
      <c r="NY9" s="137"/>
      <c r="NZ9" s="137"/>
      <c r="OA9" s="137"/>
      <c r="OB9" s="137"/>
      <c r="OC9" s="137"/>
      <c r="OD9" s="137"/>
      <c r="OE9" s="137"/>
      <c r="OF9" s="137"/>
      <c r="OG9" s="137"/>
      <c r="OH9" s="137"/>
      <c r="OI9" s="112"/>
      <c r="OJ9" s="112"/>
      <c r="OK9" s="112"/>
      <c r="OL9" s="112"/>
      <c r="OM9" s="112"/>
      <c r="ON9" s="112"/>
      <c r="OO9" s="112"/>
      <c r="OP9" s="112"/>
      <c r="OQ9" s="112"/>
      <c r="OR9" s="112"/>
      <c r="OS9" s="112"/>
      <c r="OT9" s="112"/>
      <c r="OU9" s="112"/>
      <c r="OV9" s="112"/>
      <c r="OW9" s="112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37"/>
      <c r="PQ9" s="137"/>
      <c r="PR9" s="137"/>
      <c r="PS9" s="137"/>
      <c r="PT9" s="137"/>
      <c r="PU9" s="137"/>
      <c r="PV9" s="137"/>
      <c r="PW9" s="137"/>
      <c r="PX9" s="137"/>
      <c r="PY9" s="137"/>
      <c r="PZ9" s="137"/>
      <c r="QA9" s="137"/>
      <c r="QB9" s="137"/>
      <c r="QC9" s="137"/>
      <c r="QD9" s="137"/>
      <c r="QE9" s="137"/>
      <c r="QF9" s="137"/>
      <c r="QG9" s="137"/>
      <c r="QH9" s="137"/>
      <c r="QI9" s="137"/>
      <c r="QJ9" s="137"/>
      <c r="QK9" s="137"/>
      <c r="QL9" s="137"/>
      <c r="QM9" s="137"/>
      <c r="QN9" s="137"/>
      <c r="QO9" s="137"/>
      <c r="QP9" s="137"/>
      <c r="QQ9" s="137"/>
      <c r="QR9" s="137"/>
      <c r="QS9" s="137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2"/>
      <c r="RG9" s="52"/>
      <c r="RH9" s="52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</row>
    <row r="10" spans="1:620" ht="30" hidden="1" customHeight="1" x14ac:dyDescent="0.3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33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38"/>
      <c r="MZ10" s="138"/>
      <c r="NA10" s="138"/>
      <c r="NB10" s="138"/>
      <c r="NC10" s="138"/>
      <c r="ND10" s="138"/>
      <c r="NE10" s="138"/>
      <c r="NF10" s="138"/>
      <c r="NG10" s="138"/>
      <c r="NH10" s="138"/>
      <c r="NI10" s="138"/>
      <c r="NJ10" s="138"/>
      <c r="NK10" s="138"/>
      <c r="NL10" s="138"/>
      <c r="NM10" s="138"/>
      <c r="NN10" s="138"/>
      <c r="NO10" s="138"/>
      <c r="NP10" s="138"/>
      <c r="NQ10" s="138"/>
      <c r="NR10" s="138"/>
      <c r="NS10" s="138"/>
      <c r="NT10" s="138"/>
      <c r="NU10" s="138"/>
      <c r="NV10" s="138"/>
      <c r="NW10" s="138"/>
      <c r="NX10" s="138"/>
      <c r="NY10" s="138"/>
      <c r="NZ10" s="138"/>
      <c r="OA10" s="138"/>
      <c r="OB10" s="138"/>
      <c r="OC10" s="138"/>
      <c r="OD10" s="138"/>
      <c r="OE10" s="138"/>
      <c r="OF10" s="138"/>
      <c r="OG10" s="138"/>
      <c r="OH10" s="138"/>
      <c r="OI10" s="112"/>
      <c r="OJ10" s="112"/>
      <c r="OK10" s="112"/>
      <c r="OL10" s="112"/>
      <c r="OM10" s="112"/>
      <c r="ON10" s="112"/>
      <c r="OO10" s="112"/>
      <c r="OP10" s="112"/>
      <c r="OQ10" s="112"/>
      <c r="OR10" s="112"/>
      <c r="OS10" s="112"/>
      <c r="OT10" s="112"/>
      <c r="OU10" s="112"/>
      <c r="OV10" s="112"/>
      <c r="OW10" s="112"/>
      <c r="OX10" s="112"/>
      <c r="OY10" s="112"/>
      <c r="OZ10" s="112"/>
      <c r="PA10" s="112"/>
      <c r="PB10" s="112"/>
      <c r="PC10" s="112"/>
      <c r="PD10" s="112"/>
      <c r="PE10" s="112"/>
      <c r="PF10" s="112"/>
      <c r="PG10" s="112"/>
      <c r="PH10" s="112"/>
      <c r="PI10" s="112"/>
      <c r="PJ10" s="112"/>
      <c r="PK10" s="112"/>
      <c r="PL10" s="112"/>
      <c r="PM10" s="112"/>
      <c r="PN10" s="112"/>
      <c r="PO10" s="112"/>
      <c r="PP10" s="138"/>
      <c r="PQ10" s="138"/>
      <c r="PR10" s="138"/>
      <c r="PS10" s="138"/>
      <c r="PT10" s="138"/>
      <c r="PU10" s="138"/>
      <c r="PV10" s="138"/>
      <c r="PW10" s="138"/>
      <c r="PX10" s="138"/>
      <c r="PY10" s="138"/>
      <c r="PZ10" s="138"/>
      <c r="QA10" s="138"/>
      <c r="QB10" s="138"/>
      <c r="QC10" s="138"/>
      <c r="QD10" s="138"/>
      <c r="QE10" s="138"/>
      <c r="QF10" s="138"/>
      <c r="QG10" s="138"/>
      <c r="QH10" s="138"/>
      <c r="QI10" s="138"/>
      <c r="QJ10" s="138"/>
      <c r="QK10" s="138"/>
      <c r="QL10" s="138"/>
      <c r="QM10" s="138"/>
      <c r="QN10" s="138"/>
      <c r="QO10" s="138"/>
      <c r="QP10" s="138"/>
      <c r="QQ10" s="138"/>
      <c r="QR10" s="138"/>
      <c r="QS10" s="138"/>
      <c r="QT10" s="52"/>
      <c r="QU10" s="52"/>
      <c r="QV10" s="52"/>
      <c r="QW10" s="52"/>
      <c r="QX10" s="52"/>
      <c r="QY10" s="52"/>
      <c r="QZ10" s="52"/>
      <c r="RA10" s="52"/>
      <c r="RB10" s="52"/>
      <c r="RC10" s="52"/>
      <c r="RD10" s="52"/>
      <c r="RE10" s="52"/>
      <c r="RF10" s="52"/>
      <c r="RG10" s="52"/>
      <c r="RH10" s="52"/>
      <c r="RI10" s="52"/>
      <c r="RJ10" s="52"/>
      <c r="RK10" s="52"/>
      <c r="RL10" s="52"/>
      <c r="RM10" s="52"/>
      <c r="RN10" s="52"/>
      <c r="RO10" s="52"/>
      <c r="RP10" s="52"/>
      <c r="RQ10" s="52"/>
      <c r="RR10" s="52"/>
      <c r="RS10" s="52"/>
      <c r="RT10" s="52"/>
      <c r="RU10" s="52"/>
      <c r="RV10" s="52"/>
      <c r="RW10" s="52"/>
      <c r="RX10" s="52"/>
      <c r="RY10" s="52"/>
      <c r="RZ10" s="52"/>
      <c r="SA10" s="52"/>
      <c r="SB10" s="52"/>
      <c r="SC10" s="52"/>
      <c r="SD10" s="52"/>
      <c r="SE10" s="52"/>
      <c r="SF10" s="52"/>
      <c r="SG10" s="52"/>
      <c r="SH10" s="52"/>
      <c r="SI10" s="52"/>
      <c r="SJ10" s="52"/>
      <c r="SK10" s="52"/>
      <c r="SL10" s="52"/>
      <c r="SM10" s="52"/>
      <c r="SN10" s="52"/>
      <c r="SO10" s="52"/>
      <c r="SP10" s="52"/>
      <c r="SQ10" s="52"/>
      <c r="SR10" s="52"/>
      <c r="SS10" s="52"/>
      <c r="ST10" s="52"/>
      <c r="SU10" s="52"/>
      <c r="SV10" s="52"/>
      <c r="SW10" s="52"/>
      <c r="SX10" s="52"/>
      <c r="SY10" s="52"/>
      <c r="SZ10" s="52"/>
      <c r="TA10" s="52"/>
      <c r="TB10" s="52"/>
      <c r="TC10" s="52"/>
      <c r="TD10" s="52"/>
      <c r="TE10" s="52"/>
      <c r="TF10" s="52"/>
      <c r="TG10" s="52"/>
      <c r="TH10" s="52"/>
      <c r="TI10" s="52"/>
      <c r="TJ10" s="52"/>
      <c r="TK10" s="52"/>
      <c r="TL10" s="52"/>
      <c r="TM10" s="52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</row>
    <row r="11" spans="1:620" ht="16.2" thickBot="1" x14ac:dyDescent="0.35">
      <c r="A11" s="83"/>
      <c r="B11" s="83"/>
      <c r="C11" s="78" t="s">
        <v>228</v>
      </c>
      <c r="D11" s="62" t="s">
        <v>2</v>
      </c>
      <c r="E11" s="62" t="s">
        <v>3</v>
      </c>
      <c r="F11" s="75" t="s">
        <v>229</v>
      </c>
      <c r="G11" s="75" t="s">
        <v>4</v>
      </c>
      <c r="H11" s="75" t="s">
        <v>5</v>
      </c>
      <c r="I11" s="75" t="s">
        <v>230</v>
      </c>
      <c r="J11" s="75" t="s">
        <v>6</v>
      </c>
      <c r="K11" s="75" t="s">
        <v>7</v>
      </c>
      <c r="L11" s="62" t="s">
        <v>296</v>
      </c>
      <c r="M11" s="62" t="s">
        <v>6</v>
      </c>
      <c r="N11" s="62" t="s">
        <v>7</v>
      </c>
      <c r="O11" s="62" t="s">
        <v>231</v>
      </c>
      <c r="P11" s="62" t="s">
        <v>8</v>
      </c>
      <c r="Q11" s="62" t="s">
        <v>1</v>
      </c>
      <c r="R11" s="62" t="s">
        <v>232</v>
      </c>
      <c r="S11" s="62" t="s">
        <v>3</v>
      </c>
      <c r="T11" s="62" t="s">
        <v>9</v>
      </c>
      <c r="U11" s="62" t="s">
        <v>233</v>
      </c>
      <c r="V11" s="62" t="s">
        <v>3</v>
      </c>
      <c r="W11" s="62" t="s">
        <v>9</v>
      </c>
      <c r="X11" s="71" t="s">
        <v>234</v>
      </c>
      <c r="Y11" s="77" t="s">
        <v>7</v>
      </c>
      <c r="Z11" s="78" t="s">
        <v>10</v>
      </c>
      <c r="AA11" s="62" t="s">
        <v>235</v>
      </c>
      <c r="AB11" s="62" t="s">
        <v>11</v>
      </c>
      <c r="AC11" s="62" t="s">
        <v>12</v>
      </c>
      <c r="AD11" s="62" t="s">
        <v>236</v>
      </c>
      <c r="AE11" s="62" t="s">
        <v>1</v>
      </c>
      <c r="AF11" s="62" t="s">
        <v>2</v>
      </c>
      <c r="AG11" s="62" t="s">
        <v>237</v>
      </c>
      <c r="AH11" s="62" t="s">
        <v>9</v>
      </c>
      <c r="AI11" s="62" t="s">
        <v>4</v>
      </c>
      <c r="AJ11" s="76" t="s">
        <v>238</v>
      </c>
      <c r="AK11" s="92"/>
      <c r="AL11" s="92"/>
      <c r="AM11" s="76" t="s">
        <v>239</v>
      </c>
      <c r="AN11" s="92"/>
      <c r="AO11" s="92"/>
      <c r="AP11" s="76" t="s">
        <v>297</v>
      </c>
      <c r="AQ11" s="92"/>
      <c r="AR11" s="92"/>
      <c r="AS11" s="76" t="s">
        <v>240</v>
      </c>
      <c r="AT11" s="92"/>
      <c r="AU11" s="92"/>
      <c r="AV11" s="76" t="s">
        <v>241</v>
      </c>
      <c r="AW11" s="92"/>
      <c r="AX11" s="92"/>
      <c r="AY11" s="76" t="s">
        <v>242</v>
      </c>
      <c r="AZ11" s="92"/>
      <c r="BA11" s="92"/>
      <c r="BB11" s="76" t="s">
        <v>243</v>
      </c>
      <c r="BC11" s="92"/>
      <c r="BD11" s="92"/>
      <c r="BE11" s="75" t="s">
        <v>244</v>
      </c>
      <c r="BF11" s="75"/>
      <c r="BG11" s="75"/>
      <c r="BH11" s="121" t="s">
        <v>245</v>
      </c>
      <c r="BI11" s="122"/>
      <c r="BJ11" s="122"/>
      <c r="BK11" s="122" t="s">
        <v>313</v>
      </c>
      <c r="BL11" s="122"/>
      <c r="BM11" s="122"/>
      <c r="BN11" s="122" t="s">
        <v>314</v>
      </c>
      <c r="BO11" s="122"/>
      <c r="BP11" s="122"/>
      <c r="BQ11" s="122" t="s">
        <v>315</v>
      </c>
      <c r="BR11" s="122"/>
      <c r="BS11" s="122"/>
      <c r="BT11" s="122" t="s">
        <v>316</v>
      </c>
      <c r="BU11" s="122"/>
      <c r="BV11" s="122"/>
      <c r="BW11" s="122" t="s">
        <v>317</v>
      </c>
      <c r="BX11" s="122"/>
      <c r="BY11" s="123"/>
      <c r="BZ11" s="78" t="s">
        <v>246</v>
      </c>
      <c r="CA11" s="62"/>
      <c r="CB11" s="62"/>
      <c r="CC11" s="71" t="s">
        <v>247</v>
      </c>
      <c r="CD11" s="77"/>
      <c r="CE11" s="78"/>
      <c r="CF11" s="71" t="s">
        <v>248</v>
      </c>
      <c r="CG11" s="77"/>
      <c r="CH11" s="78"/>
      <c r="CI11" s="62" t="s">
        <v>298</v>
      </c>
      <c r="CJ11" s="62"/>
      <c r="CK11" s="62"/>
      <c r="CL11" s="62" t="s">
        <v>249</v>
      </c>
      <c r="CM11" s="62"/>
      <c r="CN11" s="62"/>
      <c r="CO11" s="62" t="s">
        <v>250</v>
      </c>
      <c r="CP11" s="62"/>
      <c r="CQ11" s="62"/>
      <c r="CR11" s="51" t="s">
        <v>251</v>
      </c>
      <c r="CS11" s="51"/>
      <c r="CT11" s="51"/>
      <c r="CU11" s="62" t="s">
        <v>252</v>
      </c>
      <c r="CV11" s="62"/>
      <c r="CW11" s="62"/>
      <c r="CX11" s="62" t="s">
        <v>253</v>
      </c>
      <c r="CY11" s="62"/>
      <c r="CZ11" s="62"/>
      <c r="DA11" s="62" t="s">
        <v>254</v>
      </c>
      <c r="DB11" s="62"/>
      <c r="DC11" s="62"/>
      <c r="DD11" s="62" t="s">
        <v>255</v>
      </c>
      <c r="DE11" s="62"/>
      <c r="DF11" s="62"/>
      <c r="DG11" s="62" t="s">
        <v>256</v>
      </c>
      <c r="DH11" s="62"/>
      <c r="DI11" s="62"/>
      <c r="DJ11" s="51" t="s">
        <v>257</v>
      </c>
      <c r="DK11" s="51"/>
      <c r="DL11" s="51"/>
      <c r="DM11" s="51" t="s">
        <v>299</v>
      </c>
      <c r="DN11" s="51"/>
      <c r="DO11" s="61"/>
      <c r="DP11" s="75" t="s">
        <v>258</v>
      </c>
      <c r="DQ11" s="75"/>
      <c r="DR11" s="75"/>
      <c r="DS11" s="75" t="s">
        <v>259</v>
      </c>
      <c r="DT11" s="75"/>
      <c r="DU11" s="75"/>
      <c r="DV11" s="52" t="s">
        <v>260</v>
      </c>
      <c r="DW11" s="52"/>
      <c r="DX11" s="52"/>
      <c r="DY11" s="75" t="s">
        <v>261</v>
      </c>
      <c r="DZ11" s="75"/>
      <c r="EA11" s="75"/>
      <c r="EB11" s="75" t="s">
        <v>262</v>
      </c>
      <c r="EC11" s="75"/>
      <c r="ED11" s="76"/>
      <c r="EE11" s="75" t="s">
        <v>263</v>
      </c>
      <c r="EF11" s="75"/>
      <c r="EG11" s="75"/>
      <c r="EH11" s="75" t="s">
        <v>264</v>
      </c>
      <c r="EI11" s="75"/>
      <c r="EJ11" s="75"/>
      <c r="EK11" s="75" t="s">
        <v>265</v>
      </c>
      <c r="EL11" s="75"/>
      <c r="EM11" s="75"/>
      <c r="EN11" s="75" t="s">
        <v>266</v>
      </c>
      <c r="EO11" s="75"/>
      <c r="EP11" s="75"/>
      <c r="EQ11" s="75" t="s">
        <v>300</v>
      </c>
      <c r="ER11" s="75"/>
      <c r="ES11" s="75"/>
      <c r="ET11" s="75" t="s">
        <v>267</v>
      </c>
      <c r="EU11" s="75"/>
      <c r="EV11" s="75"/>
      <c r="EW11" s="75" t="s">
        <v>268</v>
      </c>
      <c r="EX11" s="75"/>
      <c r="EY11" s="75"/>
      <c r="EZ11" s="75" t="s">
        <v>269</v>
      </c>
      <c r="FA11" s="75"/>
      <c r="FB11" s="75"/>
      <c r="FC11" s="75" t="s">
        <v>270</v>
      </c>
      <c r="FD11" s="75"/>
      <c r="FE11" s="75"/>
      <c r="FF11" s="75" t="s">
        <v>271</v>
      </c>
      <c r="FG11" s="75"/>
      <c r="FH11" s="76"/>
      <c r="FI11" s="94" t="s">
        <v>272</v>
      </c>
      <c r="FJ11" s="95"/>
      <c r="FK11" s="96"/>
      <c r="FL11" s="94" t="s">
        <v>273</v>
      </c>
      <c r="FM11" s="95"/>
      <c r="FN11" s="96"/>
      <c r="FO11" s="94" t="s">
        <v>274</v>
      </c>
      <c r="FP11" s="95"/>
      <c r="FQ11" s="96"/>
      <c r="FR11" s="94" t="s">
        <v>275</v>
      </c>
      <c r="FS11" s="95"/>
      <c r="FT11" s="96"/>
      <c r="FU11" s="94" t="s">
        <v>301</v>
      </c>
      <c r="FV11" s="95"/>
      <c r="FW11" s="95"/>
      <c r="FX11" s="52" t="s">
        <v>276</v>
      </c>
      <c r="FY11" s="52"/>
      <c r="FZ11" s="52"/>
      <c r="GA11" s="95" t="s">
        <v>277</v>
      </c>
      <c r="GB11" s="95"/>
      <c r="GC11" s="96"/>
      <c r="GD11" s="94" t="s">
        <v>278</v>
      </c>
      <c r="GE11" s="95"/>
      <c r="GF11" s="96"/>
      <c r="GG11" s="94" t="s">
        <v>279</v>
      </c>
      <c r="GH11" s="95"/>
      <c r="GI11" s="96"/>
      <c r="GJ11" s="94" t="s">
        <v>280</v>
      </c>
      <c r="GK11" s="95"/>
      <c r="GL11" s="96"/>
      <c r="GM11" s="94" t="s">
        <v>302</v>
      </c>
      <c r="GN11" s="95"/>
      <c r="GO11" s="96"/>
      <c r="GP11" s="94" t="s">
        <v>303</v>
      </c>
      <c r="GQ11" s="95"/>
      <c r="GR11" s="96"/>
      <c r="GS11" s="94" t="s">
        <v>304</v>
      </c>
      <c r="GT11" s="95"/>
      <c r="GU11" s="96"/>
      <c r="GV11" s="94" t="s">
        <v>305</v>
      </c>
      <c r="GW11" s="95"/>
      <c r="GX11" s="96"/>
      <c r="GY11" s="94" t="s">
        <v>306</v>
      </c>
      <c r="GZ11" s="95"/>
      <c r="HA11" s="96"/>
      <c r="HB11" s="94" t="s">
        <v>307</v>
      </c>
      <c r="HC11" s="95"/>
      <c r="HD11" s="96"/>
      <c r="HE11" s="94" t="s">
        <v>308</v>
      </c>
      <c r="HF11" s="95"/>
      <c r="HG11" s="96"/>
      <c r="HH11" s="94" t="s">
        <v>309</v>
      </c>
      <c r="HI11" s="95"/>
      <c r="HJ11" s="96"/>
      <c r="HK11" s="94" t="s">
        <v>310</v>
      </c>
      <c r="HL11" s="95"/>
      <c r="HM11" s="96"/>
      <c r="HN11" s="94" t="s">
        <v>311</v>
      </c>
      <c r="HO11" s="95"/>
      <c r="HP11" s="96"/>
      <c r="HQ11" s="94" t="s">
        <v>281</v>
      </c>
      <c r="HR11" s="95"/>
      <c r="HS11" s="96"/>
      <c r="HT11" s="94" t="s">
        <v>282</v>
      </c>
      <c r="HU11" s="95"/>
      <c r="HV11" s="96"/>
      <c r="HW11" s="94" t="s">
        <v>283</v>
      </c>
      <c r="HX11" s="95"/>
      <c r="HY11" s="96"/>
      <c r="HZ11" s="96" t="s">
        <v>1223</v>
      </c>
      <c r="IA11" s="52"/>
      <c r="IB11" s="52"/>
      <c r="IC11" s="52" t="s">
        <v>1224</v>
      </c>
      <c r="ID11" s="52"/>
      <c r="IE11" s="52"/>
      <c r="IF11" s="52" t="s">
        <v>1225</v>
      </c>
      <c r="IG11" s="52"/>
      <c r="IH11" s="52"/>
      <c r="II11" s="52" t="s">
        <v>1226</v>
      </c>
      <c r="IJ11" s="52"/>
      <c r="IK11" s="52"/>
      <c r="IL11" s="52" t="s">
        <v>1227</v>
      </c>
      <c r="IM11" s="52"/>
      <c r="IN11" s="52"/>
      <c r="IO11" s="52" t="s">
        <v>1228</v>
      </c>
      <c r="IP11" s="52"/>
      <c r="IQ11" s="52"/>
      <c r="IR11" s="52" t="s">
        <v>1229</v>
      </c>
      <c r="IS11" s="52"/>
      <c r="IT11" s="52"/>
      <c r="IU11" s="52" t="s">
        <v>1230</v>
      </c>
      <c r="IV11" s="52"/>
      <c r="IW11" s="52"/>
      <c r="IX11" s="52" t="s">
        <v>1231</v>
      </c>
      <c r="IY11" s="52"/>
      <c r="IZ11" s="52"/>
      <c r="JA11" s="52" t="s">
        <v>1232</v>
      </c>
      <c r="JB11" s="52"/>
      <c r="JC11" s="52"/>
      <c r="JD11" s="52" t="s">
        <v>1233</v>
      </c>
      <c r="JE11" s="52"/>
      <c r="JF11" s="52"/>
      <c r="JG11" s="52" t="s">
        <v>1234</v>
      </c>
      <c r="JH11" s="52"/>
      <c r="JI11" s="94"/>
      <c r="JJ11" s="52" t="s">
        <v>1235</v>
      </c>
      <c r="JK11" s="52"/>
      <c r="JL11" s="52"/>
      <c r="JM11" s="52" t="s">
        <v>1236</v>
      </c>
      <c r="JN11" s="52"/>
      <c r="JO11" s="52"/>
      <c r="JP11" s="52" t="s">
        <v>1237</v>
      </c>
      <c r="JQ11" s="52"/>
      <c r="JR11" s="52"/>
      <c r="JS11" s="96" t="s">
        <v>284</v>
      </c>
      <c r="JT11" s="52"/>
      <c r="JU11" s="52"/>
      <c r="JV11" s="52" t="s">
        <v>285</v>
      </c>
      <c r="JW11" s="52"/>
      <c r="JX11" s="52"/>
      <c r="JY11" s="52" t="s">
        <v>286</v>
      </c>
      <c r="JZ11" s="52"/>
      <c r="KA11" s="52"/>
      <c r="KB11" s="52" t="s">
        <v>312</v>
      </c>
      <c r="KC11" s="52"/>
      <c r="KD11" s="52"/>
      <c r="KE11" s="52" t="s">
        <v>287</v>
      </c>
      <c r="KF11" s="52"/>
      <c r="KG11" s="52"/>
      <c r="KH11" s="52" t="s">
        <v>288</v>
      </c>
      <c r="KI11" s="52"/>
      <c r="KJ11" s="52"/>
      <c r="KK11" s="52" t="s">
        <v>289</v>
      </c>
      <c r="KL11" s="52"/>
      <c r="KM11" s="52"/>
      <c r="KN11" s="109" t="s">
        <v>290</v>
      </c>
      <c r="KO11" s="110"/>
      <c r="KP11" s="111"/>
      <c r="KQ11" s="109" t="s">
        <v>291</v>
      </c>
      <c r="KR11" s="110"/>
      <c r="KS11" s="111"/>
      <c r="KT11" s="109" t="s">
        <v>292</v>
      </c>
      <c r="KU11" s="110"/>
      <c r="KV11" s="111"/>
      <c r="KW11" s="109" t="s">
        <v>293</v>
      </c>
      <c r="KX11" s="110"/>
      <c r="KY11" s="111"/>
      <c r="KZ11" s="109" t="s">
        <v>294</v>
      </c>
      <c r="LA11" s="110"/>
      <c r="LB11" s="111"/>
      <c r="LC11" s="109" t="s">
        <v>295</v>
      </c>
      <c r="LD11" s="110"/>
      <c r="LE11" s="111"/>
      <c r="LF11" s="109" t="s">
        <v>318</v>
      </c>
      <c r="LG11" s="110"/>
      <c r="LH11" s="111"/>
      <c r="LI11" s="109" t="s">
        <v>319</v>
      </c>
      <c r="LJ11" s="110"/>
      <c r="LK11" s="111"/>
      <c r="LL11" s="109" t="s">
        <v>1238</v>
      </c>
      <c r="LM11" s="110"/>
      <c r="LN11" s="111"/>
      <c r="LO11" s="109" t="s">
        <v>1239</v>
      </c>
      <c r="LP11" s="110"/>
      <c r="LQ11" s="111"/>
      <c r="LR11" s="109" t="s">
        <v>1240</v>
      </c>
      <c r="LS11" s="110"/>
      <c r="LT11" s="111"/>
      <c r="LU11" s="109" t="s">
        <v>1241</v>
      </c>
      <c r="LV11" s="110"/>
      <c r="LW11" s="111"/>
      <c r="LX11" s="94" t="s">
        <v>1242</v>
      </c>
      <c r="LY11" s="95"/>
      <c r="LZ11" s="96"/>
      <c r="MA11" s="94" t="s">
        <v>1243</v>
      </c>
      <c r="MB11" s="95"/>
      <c r="MC11" s="96"/>
      <c r="MD11" s="94" t="s">
        <v>1244</v>
      </c>
      <c r="ME11" s="95"/>
      <c r="MF11" s="96"/>
      <c r="MG11" s="109" t="s">
        <v>1245</v>
      </c>
      <c r="MH11" s="110"/>
      <c r="MI11" s="111"/>
      <c r="MJ11" s="109" t="s">
        <v>1246</v>
      </c>
      <c r="MK11" s="110"/>
      <c r="ML11" s="111"/>
      <c r="MM11" s="94" t="s">
        <v>1247</v>
      </c>
      <c r="MN11" s="95"/>
      <c r="MO11" s="96"/>
      <c r="MP11" s="94" t="s">
        <v>1248</v>
      </c>
      <c r="MQ11" s="95"/>
      <c r="MR11" s="96"/>
      <c r="MS11" s="94" t="s">
        <v>1249</v>
      </c>
      <c r="MT11" s="95"/>
      <c r="MU11" s="96"/>
      <c r="MV11" s="96" t="s">
        <v>1250</v>
      </c>
      <c r="MW11" s="52"/>
      <c r="MX11" s="52"/>
      <c r="MY11" s="52" t="s">
        <v>1251</v>
      </c>
      <c r="MZ11" s="52"/>
      <c r="NA11" s="52"/>
      <c r="NB11" s="61" t="s">
        <v>1252</v>
      </c>
      <c r="NC11" s="65"/>
      <c r="ND11" s="66"/>
      <c r="NE11" s="52" t="s">
        <v>1253</v>
      </c>
      <c r="NF11" s="52"/>
      <c r="NG11" s="52"/>
      <c r="NH11" s="52" t="s">
        <v>1254</v>
      </c>
      <c r="NI11" s="52"/>
      <c r="NJ11" s="52"/>
      <c r="NK11" s="52" t="s">
        <v>1255</v>
      </c>
      <c r="NL11" s="52"/>
      <c r="NM11" s="52"/>
      <c r="NN11" s="52" t="s">
        <v>1256</v>
      </c>
      <c r="NO11" s="52"/>
      <c r="NP11" s="52"/>
      <c r="NQ11" s="52" t="s">
        <v>1257</v>
      </c>
      <c r="NR11" s="52"/>
      <c r="NS11" s="52"/>
      <c r="NT11" s="52" t="s">
        <v>1258</v>
      </c>
      <c r="NU11" s="52"/>
      <c r="NV11" s="52"/>
      <c r="NW11" s="109" t="s">
        <v>1259</v>
      </c>
      <c r="NX11" s="110"/>
      <c r="NY11" s="111"/>
      <c r="NZ11" s="109" t="s">
        <v>1260</v>
      </c>
      <c r="OA11" s="110"/>
      <c r="OB11" s="111"/>
      <c r="OC11" s="109" t="s">
        <v>1261</v>
      </c>
      <c r="OD11" s="110"/>
      <c r="OE11" s="110"/>
      <c r="OF11" s="52" t="s">
        <v>1262</v>
      </c>
      <c r="OG11" s="52"/>
      <c r="OH11" s="52"/>
      <c r="OI11" s="109" t="s">
        <v>1263</v>
      </c>
      <c r="OJ11" s="110"/>
      <c r="OK11" s="111"/>
      <c r="OL11" s="109" t="s">
        <v>1264</v>
      </c>
      <c r="OM11" s="110"/>
      <c r="ON11" s="111"/>
      <c r="OO11" s="109" t="s">
        <v>1265</v>
      </c>
      <c r="OP11" s="110"/>
      <c r="OQ11" s="111"/>
      <c r="OR11" s="109" t="s">
        <v>1266</v>
      </c>
      <c r="OS11" s="110"/>
      <c r="OT11" s="111"/>
      <c r="OU11" s="109" t="s">
        <v>1267</v>
      </c>
      <c r="OV11" s="110"/>
      <c r="OW11" s="111"/>
      <c r="OX11" s="109" t="s">
        <v>1268</v>
      </c>
      <c r="OY11" s="110"/>
      <c r="OZ11" s="111"/>
      <c r="PA11" s="109" t="s">
        <v>1269</v>
      </c>
      <c r="PB11" s="110"/>
      <c r="PC11" s="111"/>
      <c r="PD11" s="109" t="s">
        <v>1270</v>
      </c>
      <c r="PE11" s="110"/>
      <c r="PF11" s="110"/>
      <c r="PG11" s="110" t="s">
        <v>1271</v>
      </c>
      <c r="PH11" s="110"/>
      <c r="PI11" s="110"/>
      <c r="PJ11" s="110" t="s">
        <v>1272</v>
      </c>
      <c r="PK11" s="110"/>
      <c r="PL11" s="110"/>
      <c r="PM11" s="110" t="s">
        <v>1273</v>
      </c>
      <c r="PN11" s="110"/>
      <c r="PO11" s="110"/>
      <c r="PP11" s="52" t="s">
        <v>1274</v>
      </c>
      <c r="PQ11" s="52"/>
      <c r="PR11" s="52"/>
      <c r="PS11" s="52" t="s">
        <v>1275</v>
      </c>
      <c r="PT11" s="52"/>
      <c r="PU11" s="52"/>
      <c r="PV11" s="52" t="s">
        <v>1276</v>
      </c>
      <c r="PW11" s="52"/>
      <c r="PX11" s="52"/>
      <c r="PY11" s="52" t="s">
        <v>1277</v>
      </c>
      <c r="PZ11" s="52"/>
      <c r="QA11" s="52"/>
      <c r="QB11" s="52" t="s">
        <v>1278</v>
      </c>
      <c r="QC11" s="52"/>
      <c r="QD11" s="52"/>
      <c r="QE11" s="52" t="s">
        <v>1279</v>
      </c>
      <c r="QF11" s="52"/>
      <c r="QG11" s="52"/>
      <c r="QH11" s="52" t="s">
        <v>1280</v>
      </c>
      <c r="QI11" s="52"/>
      <c r="QJ11" s="52"/>
      <c r="QK11" s="52" t="s">
        <v>1281</v>
      </c>
      <c r="QL11" s="52"/>
      <c r="QM11" s="52"/>
      <c r="QN11" s="52" t="s">
        <v>1282</v>
      </c>
      <c r="QO11" s="52"/>
      <c r="QP11" s="52"/>
      <c r="QQ11" s="52" t="s">
        <v>1283</v>
      </c>
      <c r="QR11" s="52"/>
      <c r="QS11" s="52"/>
      <c r="QT11" s="96" t="s">
        <v>1284</v>
      </c>
      <c r="QU11" s="52"/>
      <c r="QV11" s="52"/>
      <c r="QW11" s="52" t="s">
        <v>1285</v>
      </c>
      <c r="QX11" s="52"/>
      <c r="QY11" s="52"/>
      <c r="QZ11" s="52" t="s">
        <v>1286</v>
      </c>
      <c r="RA11" s="52"/>
      <c r="RB11" s="52"/>
      <c r="RC11" s="52" t="s">
        <v>1287</v>
      </c>
      <c r="RD11" s="52"/>
      <c r="RE11" s="52"/>
      <c r="RF11" s="52" t="s">
        <v>1288</v>
      </c>
      <c r="RG11" s="52"/>
      <c r="RH11" s="52"/>
      <c r="RI11" s="52" t="s">
        <v>1289</v>
      </c>
      <c r="RJ11" s="52"/>
      <c r="RK11" s="52"/>
      <c r="RL11" s="52" t="s">
        <v>1290</v>
      </c>
      <c r="RM11" s="52"/>
      <c r="RN11" s="52"/>
      <c r="RO11" s="52" t="s">
        <v>1291</v>
      </c>
      <c r="RP11" s="52"/>
      <c r="RQ11" s="52"/>
      <c r="RR11" s="52" t="s">
        <v>1292</v>
      </c>
      <c r="RS11" s="52"/>
      <c r="RT11" s="52"/>
      <c r="RU11" s="52" t="s">
        <v>1293</v>
      </c>
      <c r="RV11" s="52"/>
      <c r="RW11" s="52"/>
      <c r="RX11" s="52" t="s">
        <v>1294</v>
      </c>
      <c r="RY11" s="52"/>
      <c r="RZ11" s="52"/>
      <c r="SA11" s="52" t="s">
        <v>1295</v>
      </c>
      <c r="SB11" s="52"/>
      <c r="SC11" s="52"/>
      <c r="SD11" s="52" t="s">
        <v>1296</v>
      </c>
      <c r="SE11" s="52"/>
      <c r="SF11" s="52"/>
      <c r="SG11" s="52" t="s">
        <v>1297</v>
      </c>
      <c r="SH11" s="52"/>
      <c r="SI11" s="52"/>
      <c r="SJ11" s="52" t="s">
        <v>1298</v>
      </c>
      <c r="SK11" s="52"/>
      <c r="SL11" s="52"/>
      <c r="SM11" s="52" t="s">
        <v>1299</v>
      </c>
      <c r="SN11" s="52"/>
      <c r="SO11" s="52"/>
      <c r="SP11" s="52" t="s">
        <v>1300</v>
      </c>
      <c r="SQ11" s="52"/>
      <c r="SR11" s="94"/>
      <c r="SS11" s="52" t="s">
        <v>1301</v>
      </c>
      <c r="ST11" s="52"/>
      <c r="SU11" s="94"/>
      <c r="SV11" s="52" t="s">
        <v>1302</v>
      </c>
      <c r="SW11" s="52"/>
      <c r="SX11" s="94"/>
      <c r="SY11" s="52" t="s">
        <v>1303</v>
      </c>
      <c r="SZ11" s="52"/>
      <c r="TA11" s="94"/>
      <c r="TB11" s="94" t="s">
        <v>1304</v>
      </c>
      <c r="TC11" s="101"/>
      <c r="TD11" s="101"/>
      <c r="TE11" s="94" t="s">
        <v>1305</v>
      </c>
      <c r="TF11" s="95"/>
      <c r="TG11" s="96"/>
      <c r="TH11" s="94" t="s">
        <v>1306</v>
      </c>
      <c r="TI11" s="95"/>
      <c r="TJ11" s="96"/>
      <c r="TK11" s="94" t="s">
        <v>1307</v>
      </c>
      <c r="TL11" s="95"/>
      <c r="TM11" s="96"/>
      <c r="TN11" s="94" t="s">
        <v>1308</v>
      </c>
      <c r="TO11" s="95"/>
      <c r="TP11" s="96"/>
      <c r="TQ11" s="94" t="s">
        <v>1309</v>
      </c>
      <c r="TR11" s="95"/>
      <c r="TS11" s="96"/>
      <c r="TT11" s="94" t="s">
        <v>1310</v>
      </c>
      <c r="TU11" s="95"/>
      <c r="TV11" s="96"/>
      <c r="TW11" s="94" t="s">
        <v>1311</v>
      </c>
      <c r="TX11" s="95"/>
      <c r="TY11" s="96"/>
      <c r="TZ11" s="94" t="s">
        <v>1312</v>
      </c>
      <c r="UA11" s="95"/>
      <c r="UB11" s="96"/>
      <c r="UC11" s="94" t="s">
        <v>1313</v>
      </c>
      <c r="UD11" s="95"/>
      <c r="UE11" s="96"/>
      <c r="UF11" s="94" t="s">
        <v>1314</v>
      </c>
      <c r="UG11" s="95"/>
      <c r="UH11" s="96"/>
      <c r="UI11" s="94" t="s">
        <v>1315</v>
      </c>
      <c r="UJ11" s="95"/>
      <c r="UK11" s="96"/>
      <c r="UL11" s="94" t="s">
        <v>1316</v>
      </c>
      <c r="UM11" s="95"/>
      <c r="UN11" s="96"/>
      <c r="UO11" s="94" t="s">
        <v>1317</v>
      </c>
      <c r="UP11" s="95"/>
      <c r="UQ11" s="96"/>
      <c r="UR11" s="94" t="s">
        <v>1318</v>
      </c>
      <c r="US11" s="95"/>
      <c r="UT11" s="96"/>
      <c r="UU11" s="94" t="s">
        <v>1319</v>
      </c>
      <c r="UV11" s="95"/>
      <c r="UW11" s="96"/>
      <c r="UX11" s="94" t="s">
        <v>1320</v>
      </c>
      <c r="UY11" s="95"/>
      <c r="UZ11" s="96"/>
      <c r="VA11" s="94" t="s">
        <v>1321</v>
      </c>
      <c r="VB11" s="95"/>
      <c r="VC11" s="96"/>
      <c r="VD11" s="94" t="s">
        <v>1322</v>
      </c>
      <c r="VE11" s="95"/>
      <c r="VF11" s="95"/>
      <c r="VG11" s="52" t="s">
        <v>1323</v>
      </c>
      <c r="VH11" s="52"/>
      <c r="VI11" s="52"/>
      <c r="VJ11" s="52" t="s">
        <v>1324</v>
      </c>
      <c r="VK11" s="52"/>
      <c r="VL11" s="52"/>
      <c r="VM11" s="52" t="s">
        <v>1325</v>
      </c>
      <c r="VN11" s="52"/>
      <c r="VO11" s="52"/>
      <c r="VP11" s="52" t="s">
        <v>1326</v>
      </c>
      <c r="VQ11" s="52"/>
      <c r="VR11" s="52"/>
      <c r="VS11" s="52" t="s">
        <v>1327</v>
      </c>
      <c r="VT11" s="52"/>
      <c r="VU11" s="52"/>
      <c r="VV11" s="52" t="s">
        <v>1328</v>
      </c>
      <c r="VW11" s="52"/>
      <c r="VX11" s="52"/>
      <c r="VY11" s="52" t="s">
        <v>1329</v>
      </c>
      <c r="VZ11" s="52"/>
      <c r="WA11" s="52"/>
      <c r="WB11" s="52" t="s">
        <v>1330</v>
      </c>
      <c r="WC11" s="52"/>
      <c r="WD11" s="52"/>
      <c r="WE11" s="52" t="s">
        <v>1331</v>
      </c>
      <c r="WF11" s="52"/>
      <c r="WG11" s="52"/>
      <c r="WH11" s="52" t="s">
        <v>1332</v>
      </c>
      <c r="WI11" s="52"/>
      <c r="WJ11" s="52"/>
      <c r="WK11" s="52" t="s">
        <v>1333</v>
      </c>
      <c r="WL11" s="52"/>
      <c r="WM11" s="52"/>
      <c r="WN11" s="52" t="s">
        <v>1334</v>
      </c>
      <c r="WO11" s="52"/>
      <c r="WP11" s="52"/>
      <c r="WQ11" s="52" t="s">
        <v>1335</v>
      </c>
      <c r="WR11" s="52"/>
      <c r="WS11" s="52"/>
      <c r="WT11" s="52" t="s">
        <v>1336</v>
      </c>
      <c r="WU11" s="52"/>
      <c r="WV11" s="52"/>
    </row>
    <row r="12" spans="1:620" ht="124.95" customHeight="1" thickBot="1" x14ac:dyDescent="0.35">
      <c r="A12" s="83"/>
      <c r="B12" s="83"/>
      <c r="C12" s="106" t="s">
        <v>2369</v>
      </c>
      <c r="D12" s="107"/>
      <c r="E12" s="108"/>
      <c r="F12" s="106" t="s">
        <v>2373</v>
      </c>
      <c r="G12" s="107"/>
      <c r="H12" s="108"/>
      <c r="I12" s="106" t="s">
        <v>639</v>
      </c>
      <c r="J12" s="107"/>
      <c r="K12" s="108"/>
      <c r="L12" s="103" t="s">
        <v>2378</v>
      </c>
      <c r="M12" s="104"/>
      <c r="N12" s="105"/>
      <c r="O12" s="103" t="s">
        <v>2382</v>
      </c>
      <c r="P12" s="104"/>
      <c r="Q12" s="105"/>
      <c r="R12" s="103" t="s">
        <v>2386</v>
      </c>
      <c r="S12" s="104"/>
      <c r="T12" s="105"/>
      <c r="U12" s="106" t="s">
        <v>2390</v>
      </c>
      <c r="V12" s="107"/>
      <c r="W12" s="108"/>
      <c r="X12" s="106" t="s">
        <v>2394</v>
      </c>
      <c r="Y12" s="107"/>
      <c r="Z12" s="108"/>
      <c r="AA12" s="106" t="s">
        <v>2398</v>
      </c>
      <c r="AB12" s="107"/>
      <c r="AC12" s="108"/>
      <c r="AD12" s="103" t="s">
        <v>3092</v>
      </c>
      <c r="AE12" s="104"/>
      <c r="AF12" s="105"/>
      <c r="AG12" s="103" t="s">
        <v>2405</v>
      </c>
      <c r="AH12" s="104"/>
      <c r="AI12" s="105"/>
      <c r="AJ12" s="103" t="s">
        <v>2408</v>
      </c>
      <c r="AK12" s="104"/>
      <c r="AL12" s="105"/>
      <c r="AM12" s="103" t="s">
        <v>2412</v>
      </c>
      <c r="AN12" s="104"/>
      <c r="AO12" s="105"/>
      <c r="AP12" s="103" t="s">
        <v>2416</v>
      </c>
      <c r="AQ12" s="104"/>
      <c r="AR12" s="105"/>
      <c r="AS12" s="103" t="s">
        <v>2420</v>
      </c>
      <c r="AT12" s="104"/>
      <c r="AU12" s="105"/>
      <c r="AV12" s="103" t="s">
        <v>2424</v>
      </c>
      <c r="AW12" s="104"/>
      <c r="AX12" s="105"/>
      <c r="AY12" s="103" t="s">
        <v>2428</v>
      </c>
      <c r="AZ12" s="104"/>
      <c r="BA12" s="105"/>
      <c r="BB12" s="103" t="s">
        <v>2431</v>
      </c>
      <c r="BC12" s="104"/>
      <c r="BD12" s="105"/>
      <c r="BE12" s="103" t="s">
        <v>2434</v>
      </c>
      <c r="BF12" s="104"/>
      <c r="BG12" s="105"/>
      <c r="BH12" s="103" t="s">
        <v>2438</v>
      </c>
      <c r="BI12" s="104"/>
      <c r="BJ12" s="105"/>
      <c r="BK12" s="103" t="s">
        <v>2439</v>
      </c>
      <c r="BL12" s="104"/>
      <c r="BM12" s="105"/>
      <c r="BN12" s="103" t="s">
        <v>2442</v>
      </c>
      <c r="BO12" s="104"/>
      <c r="BP12" s="105"/>
      <c r="BQ12" s="103" t="s">
        <v>2446</v>
      </c>
      <c r="BR12" s="104"/>
      <c r="BS12" s="105"/>
      <c r="BT12" s="103" t="s">
        <v>2450</v>
      </c>
      <c r="BU12" s="104"/>
      <c r="BV12" s="105"/>
      <c r="BW12" s="103" t="s">
        <v>2451</v>
      </c>
      <c r="BX12" s="104"/>
      <c r="BY12" s="105"/>
      <c r="BZ12" s="103" t="s">
        <v>2455</v>
      </c>
      <c r="CA12" s="104"/>
      <c r="CB12" s="105"/>
      <c r="CC12" s="106" t="s">
        <v>2459</v>
      </c>
      <c r="CD12" s="107"/>
      <c r="CE12" s="108"/>
      <c r="CF12" s="106" t="s">
        <v>3093</v>
      </c>
      <c r="CG12" s="107"/>
      <c r="CH12" s="108"/>
      <c r="CI12" s="103" t="s">
        <v>2466</v>
      </c>
      <c r="CJ12" s="104"/>
      <c r="CK12" s="105"/>
      <c r="CL12" s="106" t="s">
        <v>2469</v>
      </c>
      <c r="CM12" s="107"/>
      <c r="CN12" s="108"/>
      <c r="CO12" s="106" t="s">
        <v>2473</v>
      </c>
      <c r="CP12" s="107"/>
      <c r="CQ12" s="108"/>
      <c r="CR12" s="103" t="s">
        <v>2474</v>
      </c>
      <c r="CS12" s="104"/>
      <c r="CT12" s="105"/>
      <c r="CU12" s="106" t="s">
        <v>2476</v>
      </c>
      <c r="CV12" s="107"/>
      <c r="CW12" s="108"/>
      <c r="CX12" s="103" t="s">
        <v>2480</v>
      </c>
      <c r="CY12" s="104"/>
      <c r="CZ12" s="105"/>
      <c r="DA12" s="103" t="s">
        <v>2484</v>
      </c>
      <c r="DB12" s="104"/>
      <c r="DC12" s="105"/>
      <c r="DD12" s="103" t="s">
        <v>2488</v>
      </c>
      <c r="DE12" s="104"/>
      <c r="DF12" s="105"/>
      <c r="DG12" s="103" t="s">
        <v>2492</v>
      </c>
      <c r="DH12" s="104"/>
      <c r="DI12" s="105"/>
      <c r="DJ12" s="103" t="s">
        <v>2496</v>
      </c>
      <c r="DK12" s="104"/>
      <c r="DL12" s="105"/>
      <c r="DM12" s="103" t="s">
        <v>2500</v>
      </c>
      <c r="DN12" s="104"/>
      <c r="DO12" s="105"/>
      <c r="DP12" s="106" t="s">
        <v>2504</v>
      </c>
      <c r="DQ12" s="107"/>
      <c r="DR12" s="108"/>
      <c r="DS12" s="103" t="s">
        <v>2508</v>
      </c>
      <c r="DT12" s="104"/>
      <c r="DU12" s="105"/>
      <c r="DV12" s="106" t="s">
        <v>2511</v>
      </c>
      <c r="DW12" s="107"/>
      <c r="DX12" s="108"/>
      <c r="DY12" s="103" t="s">
        <v>2512</v>
      </c>
      <c r="DZ12" s="104"/>
      <c r="EA12" s="105"/>
      <c r="EB12" s="103" t="s">
        <v>2516</v>
      </c>
      <c r="EC12" s="104"/>
      <c r="ED12" s="105"/>
      <c r="EE12" s="103" t="s">
        <v>2520</v>
      </c>
      <c r="EF12" s="104"/>
      <c r="EG12" s="105"/>
      <c r="EH12" s="103" t="s">
        <v>2521</v>
      </c>
      <c r="EI12" s="104"/>
      <c r="EJ12" s="105"/>
      <c r="EK12" s="103" t="s">
        <v>2525</v>
      </c>
      <c r="EL12" s="104"/>
      <c r="EM12" s="105"/>
      <c r="EN12" s="103" t="s">
        <v>2529</v>
      </c>
      <c r="EO12" s="104"/>
      <c r="EP12" s="105"/>
      <c r="EQ12" s="103" t="s">
        <v>2533</v>
      </c>
      <c r="ER12" s="104"/>
      <c r="ES12" s="105"/>
      <c r="ET12" s="103" t="s">
        <v>2537</v>
      </c>
      <c r="EU12" s="104"/>
      <c r="EV12" s="105"/>
      <c r="EW12" s="103" t="s">
        <v>2540</v>
      </c>
      <c r="EX12" s="104"/>
      <c r="EY12" s="105"/>
      <c r="EZ12" s="103" t="s">
        <v>2544</v>
      </c>
      <c r="FA12" s="104"/>
      <c r="FB12" s="105"/>
      <c r="FC12" s="103" t="s">
        <v>2548</v>
      </c>
      <c r="FD12" s="104"/>
      <c r="FE12" s="105"/>
      <c r="FF12" s="103" t="s">
        <v>2552</v>
      </c>
      <c r="FG12" s="104"/>
      <c r="FH12" s="105"/>
      <c r="FI12" s="103" t="s">
        <v>2553</v>
      </c>
      <c r="FJ12" s="104"/>
      <c r="FK12" s="105"/>
      <c r="FL12" s="103" t="s">
        <v>2557</v>
      </c>
      <c r="FM12" s="104"/>
      <c r="FN12" s="105"/>
      <c r="FO12" s="103" t="s">
        <v>2561</v>
      </c>
      <c r="FP12" s="104"/>
      <c r="FQ12" s="105"/>
      <c r="FR12" s="103" t="s">
        <v>2565</v>
      </c>
      <c r="FS12" s="104"/>
      <c r="FT12" s="105"/>
      <c r="FU12" s="103" t="s">
        <v>2569</v>
      </c>
      <c r="FV12" s="104"/>
      <c r="FW12" s="105"/>
      <c r="FX12" s="103" t="s">
        <v>2573</v>
      </c>
      <c r="FY12" s="104"/>
      <c r="FZ12" s="105"/>
      <c r="GA12" s="103" t="s">
        <v>2574</v>
      </c>
      <c r="GB12" s="104"/>
      <c r="GC12" s="105"/>
      <c r="GD12" s="103" t="s">
        <v>2577</v>
      </c>
      <c r="GE12" s="104"/>
      <c r="GF12" s="105"/>
      <c r="GG12" s="103" t="s">
        <v>2581</v>
      </c>
      <c r="GH12" s="104"/>
      <c r="GI12" s="105"/>
      <c r="GJ12" s="103" t="s">
        <v>2585</v>
      </c>
      <c r="GK12" s="104"/>
      <c r="GL12" s="105"/>
      <c r="GM12" s="103" t="s">
        <v>2589</v>
      </c>
      <c r="GN12" s="104"/>
      <c r="GO12" s="105"/>
      <c r="GP12" s="103" t="s">
        <v>2593</v>
      </c>
      <c r="GQ12" s="104"/>
      <c r="GR12" s="105"/>
      <c r="GS12" s="103" t="s">
        <v>2597</v>
      </c>
      <c r="GT12" s="104"/>
      <c r="GU12" s="105"/>
      <c r="GV12" s="103" t="s">
        <v>2601</v>
      </c>
      <c r="GW12" s="104"/>
      <c r="GX12" s="105"/>
      <c r="GY12" s="103" t="s">
        <v>2603</v>
      </c>
      <c r="GZ12" s="104"/>
      <c r="HA12" s="105"/>
      <c r="HB12" s="103" t="s">
        <v>2606</v>
      </c>
      <c r="HC12" s="104"/>
      <c r="HD12" s="105"/>
      <c r="HE12" s="103" t="s">
        <v>2609</v>
      </c>
      <c r="HF12" s="104"/>
      <c r="HG12" s="105"/>
      <c r="HH12" s="103" t="s">
        <v>2613</v>
      </c>
      <c r="HI12" s="104"/>
      <c r="HJ12" s="105"/>
      <c r="HK12" s="103" t="s">
        <v>2617</v>
      </c>
      <c r="HL12" s="104"/>
      <c r="HM12" s="105"/>
      <c r="HN12" s="103" t="s">
        <v>2620</v>
      </c>
      <c r="HO12" s="104"/>
      <c r="HP12" s="105"/>
      <c r="HQ12" s="103" t="s">
        <v>2624</v>
      </c>
      <c r="HR12" s="104"/>
      <c r="HS12" s="105"/>
      <c r="HT12" s="103" t="s">
        <v>2627</v>
      </c>
      <c r="HU12" s="104"/>
      <c r="HV12" s="105"/>
      <c r="HW12" s="103" t="s">
        <v>2631</v>
      </c>
      <c r="HX12" s="104"/>
      <c r="HY12" s="105"/>
      <c r="HZ12" s="103" t="s">
        <v>2634</v>
      </c>
      <c r="IA12" s="104"/>
      <c r="IB12" s="105"/>
      <c r="IC12" s="103" t="s">
        <v>2637</v>
      </c>
      <c r="ID12" s="104"/>
      <c r="IE12" s="105"/>
      <c r="IF12" s="103" t="s">
        <v>2641</v>
      </c>
      <c r="IG12" s="104"/>
      <c r="IH12" s="105"/>
      <c r="II12" s="103" t="s">
        <v>2642</v>
      </c>
      <c r="IJ12" s="104"/>
      <c r="IK12" s="105"/>
      <c r="IL12" s="103" t="s">
        <v>2646</v>
      </c>
      <c r="IM12" s="104"/>
      <c r="IN12" s="105"/>
      <c r="IO12" s="103" t="s">
        <v>2650</v>
      </c>
      <c r="IP12" s="104"/>
      <c r="IQ12" s="105"/>
      <c r="IR12" s="103" t="s">
        <v>2654</v>
      </c>
      <c r="IS12" s="104"/>
      <c r="IT12" s="105"/>
      <c r="IU12" s="103" t="s">
        <v>2656</v>
      </c>
      <c r="IV12" s="104"/>
      <c r="IW12" s="105"/>
      <c r="IX12" s="103" t="s">
        <v>2660</v>
      </c>
      <c r="IY12" s="104"/>
      <c r="IZ12" s="105"/>
      <c r="JA12" s="103" t="s">
        <v>2661</v>
      </c>
      <c r="JB12" s="104"/>
      <c r="JC12" s="105"/>
      <c r="JD12" s="103" t="s">
        <v>2665</v>
      </c>
      <c r="JE12" s="104"/>
      <c r="JF12" s="105"/>
      <c r="JG12" s="103" t="s">
        <v>2669</v>
      </c>
      <c r="JH12" s="104"/>
      <c r="JI12" s="105"/>
      <c r="JJ12" s="103" t="s">
        <v>2673</v>
      </c>
      <c r="JK12" s="104"/>
      <c r="JL12" s="105"/>
      <c r="JM12" s="103" t="s">
        <v>2677</v>
      </c>
      <c r="JN12" s="104"/>
      <c r="JO12" s="105"/>
      <c r="JP12" s="103" t="s">
        <v>2593</v>
      </c>
      <c r="JQ12" s="104"/>
      <c r="JR12" s="105"/>
      <c r="JS12" s="103" t="s">
        <v>2682</v>
      </c>
      <c r="JT12" s="104"/>
      <c r="JU12" s="105"/>
      <c r="JV12" s="103" t="s">
        <v>2684</v>
      </c>
      <c r="JW12" s="104"/>
      <c r="JX12" s="105"/>
      <c r="JY12" s="103" t="s">
        <v>2688</v>
      </c>
      <c r="JZ12" s="104"/>
      <c r="KA12" s="105"/>
      <c r="KB12" s="103" t="s">
        <v>2692</v>
      </c>
      <c r="KC12" s="104"/>
      <c r="KD12" s="105"/>
      <c r="KE12" s="103" t="s">
        <v>2696</v>
      </c>
      <c r="KF12" s="104"/>
      <c r="KG12" s="105"/>
      <c r="KH12" s="124" t="s">
        <v>2700</v>
      </c>
      <c r="KI12" s="125"/>
      <c r="KJ12" s="126"/>
      <c r="KK12" s="124" t="s">
        <v>2704</v>
      </c>
      <c r="KL12" s="125"/>
      <c r="KM12" s="126"/>
      <c r="KN12" s="129" t="s">
        <v>2705</v>
      </c>
      <c r="KO12" s="130"/>
      <c r="KP12" s="131"/>
      <c r="KQ12" s="129" t="s">
        <v>2708</v>
      </c>
      <c r="KR12" s="130"/>
      <c r="KS12" s="131"/>
      <c r="KT12" s="129" t="s">
        <v>2712</v>
      </c>
      <c r="KU12" s="130"/>
      <c r="KV12" s="131"/>
      <c r="KW12" s="129" t="s">
        <v>2716</v>
      </c>
      <c r="KX12" s="130"/>
      <c r="KY12" s="131"/>
      <c r="KZ12" s="129" t="s">
        <v>2720</v>
      </c>
      <c r="LA12" s="130"/>
      <c r="LB12" s="131"/>
      <c r="LC12" s="129" t="s">
        <v>2724</v>
      </c>
      <c r="LD12" s="130"/>
      <c r="LE12" s="131"/>
      <c r="LF12" s="129" t="s">
        <v>2726</v>
      </c>
      <c r="LG12" s="130"/>
      <c r="LH12" s="131"/>
      <c r="LI12" s="129" t="s">
        <v>2730</v>
      </c>
      <c r="LJ12" s="130"/>
      <c r="LK12" s="131"/>
      <c r="LL12" s="129" t="s">
        <v>2734</v>
      </c>
      <c r="LM12" s="130"/>
      <c r="LN12" s="131"/>
      <c r="LO12" s="129" t="s">
        <v>2738</v>
      </c>
      <c r="LP12" s="130"/>
      <c r="LQ12" s="131"/>
      <c r="LR12" s="129" t="s">
        <v>2742</v>
      </c>
      <c r="LS12" s="130"/>
      <c r="LT12" s="131"/>
      <c r="LU12" s="129" t="s">
        <v>2746</v>
      </c>
      <c r="LV12" s="130"/>
      <c r="LW12" s="131"/>
      <c r="LX12" s="124" t="s">
        <v>2750</v>
      </c>
      <c r="LY12" s="125"/>
      <c r="LZ12" s="126"/>
      <c r="MA12" s="124" t="s">
        <v>2754</v>
      </c>
      <c r="MB12" s="125"/>
      <c r="MC12" s="126"/>
      <c r="MD12" s="124" t="s">
        <v>2757</v>
      </c>
      <c r="ME12" s="125"/>
      <c r="MF12" s="126"/>
      <c r="MG12" s="129" t="s">
        <v>2761</v>
      </c>
      <c r="MH12" s="130"/>
      <c r="MI12" s="131"/>
      <c r="MJ12" s="129" t="s">
        <v>2765</v>
      </c>
      <c r="MK12" s="130"/>
      <c r="ML12" s="131"/>
      <c r="MM12" s="124" t="s">
        <v>2769</v>
      </c>
      <c r="MN12" s="125"/>
      <c r="MO12" s="126"/>
      <c r="MP12" s="124" t="s">
        <v>2773</v>
      </c>
      <c r="MQ12" s="125"/>
      <c r="MR12" s="126"/>
      <c r="MS12" s="124" t="s">
        <v>2774</v>
      </c>
      <c r="MT12" s="125"/>
      <c r="MU12" s="126"/>
      <c r="MV12" s="124" t="s">
        <v>2778</v>
      </c>
      <c r="MW12" s="125"/>
      <c r="MX12" s="126"/>
      <c r="MY12" s="124" t="s">
        <v>2782</v>
      </c>
      <c r="MZ12" s="125"/>
      <c r="NA12" s="126"/>
      <c r="NB12" s="124" t="s">
        <v>2786</v>
      </c>
      <c r="NC12" s="125"/>
      <c r="ND12" s="126"/>
      <c r="NE12" s="124" t="s">
        <v>2790</v>
      </c>
      <c r="NF12" s="125"/>
      <c r="NG12" s="126"/>
      <c r="NH12" s="124" t="s">
        <v>2794</v>
      </c>
      <c r="NI12" s="125"/>
      <c r="NJ12" s="126"/>
      <c r="NK12" s="124" t="s">
        <v>2798</v>
      </c>
      <c r="NL12" s="125"/>
      <c r="NM12" s="126"/>
      <c r="NN12" s="124" t="s">
        <v>2802</v>
      </c>
      <c r="NO12" s="125"/>
      <c r="NP12" s="126"/>
      <c r="NQ12" s="124" t="s">
        <v>2806</v>
      </c>
      <c r="NR12" s="125"/>
      <c r="NS12" s="126"/>
      <c r="NT12" s="124" t="s">
        <v>2810</v>
      </c>
      <c r="NU12" s="125"/>
      <c r="NV12" s="126"/>
      <c r="NW12" s="129" t="s">
        <v>2814</v>
      </c>
      <c r="NX12" s="130"/>
      <c r="NY12" s="131"/>
      <c r="NZ12" s="129" t="s">
        <v>2818</v>
      </c>
      <c r="OA12" s="130"/>
      <c r="OB12" s="131"/>
      <c r="OC12" s="129" t="s">
        <v>2822</v>
      </c>
      <c r="OD12" s="130"/>
      <c r="OE12" s="131"/>
      <c r="OF12" s="124" t="s">
        <v>2826</v>
      </c>
      <c r="OG12" s="125"/>
      <c r="OH12" s="126"/>
      <c r="OI12" s="129" t="s">
        <v>2830</v>
      </c>
      <c r="OJ12" s="130"/>
      <c r="OK12" s="131"/>
      <c r="OL12" s="129" t="s">
        <v>2834</v>
      </c>
      <c r="OM12" s="130"/>
      <c r="ON12" s="131"/>
      <c r="OO12" s="129" t="s">
        <v>2838</v>
      </c>
      <c r="OP12" s="130"/>
      <c r="OQ12" s="131"/>
      <c r="OR12" s="129" t="s">
        <v>2842</v>
      </c>
      <c r="OS12" s="130"/>
      <c r="OT12" s="131"/>
      <c r="OU12" s="129" t="s">
        <v>2846</v>
      </c>
      <c r="OV12" s="130"/>
      <c r="OW12" s="131"/>
      <c r="OX12" s="129" t="s">
        <v>2849</v>
      </c>
      <c r="OY12" s="130"/>
      <c r="OZ12" s="131"/>
      <c r="PA12" s="129" t="s">
        <v>2853</v>
      </c>
      <c r="PB12" s="130"/>
      <c r="PC12" s="131"/>
      <c r="PD12" s="129" t="s">
        <v>2857</v>
      </c>
      <c r="PE12" s="130"/>
      <c r="PF12" s="131"/>
      <c r="PG12" s="129" t="s">
        <v>2861</v>
      </c>
      <c r="PH12" s="130"/>
      <c r="PI12" s="131"/>
      <c r="PJ12" s="129" t="s">
        <v>2865</v>
      </c>
      <c r="PK12" s="130"/>
      <c r="PL12" s="131"/>
      <c r="PM12" s="129" t="s">
        <v>2868</v>
      </c>
      <c r="PN12" s="130"/>
      <c r="PO12" s="131"/>
      <c r="PP12" s="124" t="s">
        <v>2872</v>
      </c>
      <c r="PQ12" s="125"/>
      <c r="PR12" s="126"/>
      <c r="PS12" s="124" t="s">
        <v>2876</v>
      </c>
      <c r="PT12" s="125"/>
      <c r="PU12" s="126"/>
      <c r="PV12" s="124" t="s">
        <v>2880</v>
      </c>
      <c r="PW12" s="125"/>
      <c r="PX12" s="126"/>
      <c r="PY12" s="124" t="s">
        <v>2884</v>
      </c>
      <c r="PZ12" s="125"/>
      <c r="QA12" s="126"/>
      <c r="QB12" s="124" t="s">
        <v>2888</v>
      </c>
      <c r="QC12" s="125"/>
      <c r="QD12" s="126"/>
      <c r="QE12" s="124" t="s">
        <v>2892</v>
      </c>
      <c r="QF12" s="125"/>
      <c r="QG12" s="126"/>
      <c r="QH12" s="124" t="s">
        <v>2896</v>
      </c>
      <c r="QI12" s="125"/>
      <c r="QJ12" s="126"/>
      <c r="QK12" s="124" t="s">
        <v>2900</v>
      </c>
      <c r="QL12" s="125"/>
      <c r="QM12" s="126"/>
      <c r="QN12" s="124" t="s">
        <v>2205</v>
      </c>
      <c r="QO12" s="125"/>
      <c r="QP12" s="126"/>
      <c r="QQ12" s="124" t="s">
        <v>2906</v>
      </c>
      <c r="QR12" s="125"/>
      <c r="QS12" s="126"/>
      <c r="QT12" s="124" t="s">
        <v>2907</v>
      </c>
      <c r="QU12" s="125"/>
      <c r="QV12" s="126"/>
      <c r="QW12" s="124" t="s">
        <v>2911</v>
      </c>
      <c r="QX12" s="125"/>
      <c r="QY12" s="126"/>
      <c r="QZ12" s="124" t="s">
        <v>2915</v>
      </c>
      <c r="RA12" s="125"/>
      <c r="RB12" s="126"/>
      <c r="RC12" s="124" t="s">
        <v>2919</v>
      </c>
      <c r="RD12" s="125"/>
      <c r="RE12" s="126"/>
      <c r="RF12" s="124" t="s">
        <v>2923</v>
      </c>
      <c r="RG12" s="125"/>
      <c r="RH12" s="126"/>
      <c r="RI12" s="124" t="s">
        <v>2927</v>
      </c>
      <c r="RJ12" s="125"/>
      <c r="RK12" s="126"/>
      <c r="RL12" s="124" t="s">
        <v>2931</v>
      </c>
      <c r="RM12" s="125"/>
      <c r="RN12" s="126"/>
      <c r="RO12" s="124" t="s">
        <v>2935</v>
      </c>
      <c r="RP12" s="125"/>
      <c r="RQ12" s="126"/>
      <c r="RR12" s="124" t="s">
        <v>2939</v>
      </c>
      <c r="RS12" s="125"/>
      <c r="RT12" s="126"/>
      <c r="RU12" s="124" t="s">
        <v>2943</v>
      </c>
      <c r="RV12" s="125"/>
      <c r="RW12" s="126"/>
      <c r="RX12" s="124" t="s">
        <v>2947</v>
      </c>
      <c r="RY12" s="125"/>
      <c r="RZ12" s="126"/>
      <c r="SA12" s="124" t="s">
        <v>2951</v>
      </c>
      <c r="SB12" s="125"/>
      <c r="SC12" s="126"/>
      <c r="SD12" s="124" t="s">
        <v>2955</v>
      </c>
      <c r="SE12" s="125"/>
      <c r="SF12" s="126"/>
      <c r="SG12" s="124" t="s">
        <v>2959</v>
      </c>
      <c r="SH12" s="125"/>
      <c r="SI12" s="126"/>
      <c r="SJ12" s="124" t="s">
        <v>2963</v>
      </c>
      <c r="SK12" s="125"/>
      <c r="SL12" s="126"/>
      <c r="SM12" s="124" t="s">
        <v>2966</v>
      </c>
      <c r="SN12" s="125"/>
      <c r="SO12" s="126"/>
      <c r="SP12" s="124" t="s">
        <v>2474</v>
      </c>
      <c r="SQ12" s="125"/>
      <c r="SR12" s="126"/>
      <c r="SS12" s="124" t="s">
        <v>2973</v>
      </c>
      <c r="ST12" s="125"/>
      <c r="SU12" s="126"/>
      <c r="SV12" s="124" t="s">
        <v>2977</v>
      </c>
      <c r="SW12" s="125"/>
      <c r="SX12" s="126"/>
      <c r="SY12" s="124" t="s">
        <v>2979</v>
      </c>
      <c r="SZ12" s="125"/>
      <c r="TA12" s="126"/>
      <c r="TB12" s="124" t="s">
        <v>2983</v>
      </c>
      <c r="TC12" s="125"/>
      <c r="TD12" s="126"/>
      <c r="TE12" s="124" t="s">
        <v>2987</v>
      </c>
      <c r="TF12" s="125"/>
      <c r="TG12" s="126"/>
      <c r="TH12" s="124" t="s">
        <v>2991</v>
      </c>
      <c r="TI12" s="125"/>
      <c r="TJ12" s="126"/>
      <c r="TK12" s="124" t="s">
        <v>2995</v>
      </c>
      <c r="TL12" s="125"/>
      <c r="TM12" s="126"/>
      <c r="TN12" s="124" t="s">
        <v>2999</v>
      </c>
      <c r="TO12" s="125"/>
      <c r="TP12" s="126"/>
      <c r="TQ12" s="124" t="s">
        <v>3003</v>
      </c>
      <c r="TR12" s="125"/>
      <c r="TS12" s="126"/>
      <c r="TT12" s="124" t="s">
        <v>3006</v>
      </c>
      <c r="TU12" s="125"/>
      <c r="TV12" s="126"/>
      <c r="TW12" s="124" t="s">
        <v>3010</v>
      </c>
      <c r="TX12" s="125"/>
      <c r="TY12" s="126"/>
      <c r="TZ12" s="124" t="s">
        <v>3014</v>
      </c>
      <c r="UA12" s="125"/>
      <c r="UB12" s="126"/>
      <c r="UC12" s="124" t="s">
        <v>3018</v>
      </c>
      <c r="UD12" s="125"/>
      <c r="UE12" s="126"/>
      <c r="UF12" s="124" t="s">
        <v>3022</v>
      </c>
      <c r="UG12" s="125"/>
      <c r="UH12" s="126"/>
      <c r="UI12" s="124" t="s">
        <v>3026</v>
      </c>
      <c r="UJ12" s="125"/>
      <c r="UK12" s="126"/>
      <c r="UL12" s="124" t="s">
        <v>3028</v>
      </c>
      <c r="UM12" s="125"/>
      <c r="UN12" s="128"/>
      <c r="UO12" s="127" t="s">
        <v>3032</v>
      </c>
      <c r="UP12" s="125"/>
      <c r="UQ12" s="128"/>
      <c r="UR12" s="127" t="s">
        <v>3036</v>
      </c>
      <c r="US12" s="125"/>
      <c r="UT12" s="126"/>
      <c r="UU12" s="124" t="s">
        <v>3039</v>
      </c>
      <c r="UV12" s="125"/>
      <c r="UW12" s="126"/>
      <c r="UX12" s="124" t="s">
        <v>3043</v>
      </c>
      <c r="UY12" s="125"/>
      <c r="UZ12" s="126"/>
      <c r="VA12" s="124" t="s">
        <v>3046</v>
      </c>
      <c r="VB12" s="125"/>
      <c r="VC12" s="126"/>
      <c r="VD12" s="124" t="s">
        <v>3049</v>
      </c>
      <c r="VE12" s="125"/>
      <c r="VF12" s="126"/>
      <c r="VG12" s="124" t="s">
        <v>3052</v>
      </c>
      <c r="VH12" s="125"/>
      <c r="VI12" s="126"/>
      <c r="VJ12" s="124" t="s">
        <v>3053</v>
      </c>
      <c r="VK12" s="125"/>
      <c r="VL12" s="126"/>
      <c r="VM12" s="124" t="s">
        <v>3056</v>
      </c>
      <c r="VN12" s="125"/>
      <c r="VO12" s="126"/>
      <c r="VP12" s="124" t="s">
        <v>3060</v>
      </c>
      <c r="VQ12" s="125"/>
      <c r="VR12" s="126"/>
      <c r="VS12" s="106" t="s">
        <v>3061</v>
      </c>
      <c r="VT12" s="107"/>
      <c r="VU12" s="108"/>
      <c r="VV12" s="124" t="s">
        <v>3065</v>
      </c>
      <c r="VW12" s="125"/>
      <c r="VX12" s="126"/>
      <c r="VY12" s="124" t="s">
        <v>3067</v>
      </c>
      <c r="VZ12" s="125"/>
      <c r="WA12" s="126"/>
      <c r="WB12" s="124" t="s">
        <v>3069</v>
      </c>
      <c r="WC12" s="125"/>
      <c r="WD12" s="126"/>
      <c r="WE12" s="124" t="s">
        <v>3073</v>
      </c>
      <c r="WF12" s="125"/>
      <c r="WG12" s="126"/>
      <c r="WH12" s="124" t="s">
        <v>3076</v>
      </c>
      <c r="WI12" s="125"/>
      <c r="WJ12" s="126"/>
      <c r="WK12" s="124" t="s">
        <v>3079</v>
      </c>
      <c r="WL12" s="125"/>
      <c r="WM12" s="126"/>
      <c r="WN12" s="124" t="s">
        <v>3083</v>
      </c>
      <c r="WO12" s="125"/>
      <c r="WP12" s="126"/>
      <c r="WQ12" s="124" t="s">
        <v>3087</v>
      </c>
      <c r="WR12" s="125"/>
      <c r="WS12" s="128"/>
      <c r="WT12" s="127" t="s">
        <v>3088</v>
      </c>
      <c r="WU12" s="125"/>
      <c r="WV12" s="128"/>
    </row>
    <row r="13" spans="1:620" ht="180.6" thickBot="1" x14ac:dyDescent="0.35">
      <c r="A13" s="83"/>
      <c r="B13" s="83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1" t="s">
        <v>3159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 t="s">
        <v>3160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 t="s">
        <v>3161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 t="s">
        <v>3162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 t="s">
        <v>3163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 t="s">
        <v>3164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 t="s">
        <v>3165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 t="s">
        <v>3166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 t="s">
        <v>3167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 t="s">
        <v>3168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 t="s">
        <v>3169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 t="s">
        <v>3170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 t="s">
        <v>3171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 t="s">
        <v>3172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 t="s">
        <v>3173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 t="s">
        <v>3174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 t="s">
        <v>3175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 t="s">
        <v>3176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 t="s">
        <v>3177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 t="s">
        <v>3178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 t="s">
        <v>3179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 t="s">
        <v>3180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 t="s">
        <v>3181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 t="s">
        <v>3182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 t="s">
        <v>3183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79" t="s">
        <v>322</v>
      </c>
      <c r="B39" s="80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" customHeight="1" x14ac:dyDescent="0.3">
      <c r="A40" s="81" t="s">
        <v>3150</v>
      </c>
      <c r="B40" s="82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  <c r="E43">
        <f>D43/100*25</f>
        <v>0</v>
      </c>
    </row>
    <row r="44" spans="1:620" x14ac:dyDescent="0.3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20" x14ac:dyDescent="0.3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20" x14ac:dyDescent="0.3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  <c r="E47">
        <f>D47/100*25</f>
        <v>0</v>
      </c>
    </row>
    <row r="48" spans="1:620" x14ac:dyDescent="0.3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  <c r="E48">
        <f>D48/100*25</f>
        <v>0</v>
      </c>
    </row>
    <row r="49" spans="2:5" x14ac:dyDescent="0.3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  <c r="E49">
        <f>D49/100*25</f>
        <v>0</v>
      </c>
    </row>
    <row r="51" spans="2:5" x14ac:dyDescent="0.3">
      <c r="B51" t="s">
        <v>3122</v>
      </c>
      <c r="C51" t="s">
        <v>3128</v>
      </c>
      <c r="D51">
        <f>(HZ40+IC40+IF40+II40+IL40+IO40+IR40+IU40+IX40+JA40+JD40+JG40+JJ40+JM40+JP40)/15</f>
        <v>0</v>
      </c>
      <c r="E51">
        <f>D51/100*25</f>
        <v>0</v>
      </c>
    </row>
    <row r="52" spans="2:5" x14ac:dyDescent="0.3">
      <c r="B52" t="s">
        <v>3124</v>
      </c>
      <c r="C52" t="s">
        <v>3128</v>
      </c>
      <c r="D52">
        <f>(IA40+ID40+IG40+IJ40+IM40+IP40+IS40+IV40+IY40+JB40+JE40+JH40+JK40+JN40+JQ40)/15</f>
        <v>0</v>
      </c>
      <c r="E52">
        <f>D52/100*25</f>
        <v>0</v>
      </c>
    </row>
    <row r="53" spans="2:5" x14ac:dyDescent="0.3">
      <c r="B53" t="s">
        <v>3125</v>
      </c>
      <c r="C53" t="s">
        <v>3128</v>
      </c>
      <c r="D53">
        <f>(IB40+IE40+IH40+IK40+IN40+IQ40+IT40+IW40+IZ40+JC40+JF40+JI40+JL40+JO40+JR40)/15</f>
        <v>0</v>
      </c>
      <c r="E53">
        <f>D53/100*25</f>
        <v>0</v>
      </c>
    </row>
    <row r="55" spans="2:5" x14ac:dyDescent="0.3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  <c r="E55">
        <f>D55/100*25</f>
        <v>0</v>
      </c>
    </row>
    <row r="56" spans="2:5" x14ac:dyDescent="0.3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  <c r="E56">
        <f>D56/100*25</f>
        <v>0</v>
      </c>
    </row>
    <row r="57" spans="2:5" x14ac:dyDescent="0.3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  <c r="E57">
        <f>D57/100*25</f>
        <v>0</v>
      </c>
    </row>
    <row r="59" spans="2:5" x14ac:dyDescent="0.3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  <c r="E59">
        <f>D59/100*25</f>
        <v>0</v>
      </c>
    </row>
    <row r="60" spans="2:5" x14ac:dyDescent="0.3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  <c r="E60">
        <f>D60/100*25</f>
        <v>0</v>
      </c>
    </row>
    <row r="61" spans="2:5" x14ac:dyDescent="0.3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  <c r="E61">
        <f>D61/100*25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2023-03-23T09:54:51Z</dcterms:modified>
</cp:coreProperties>
</file>