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188" firstSheet="1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9" i="5" l="1"/>
  <c r="CT40" i="5" s="1"/>
  <c r="CU39" i="5"/>
  <c r="CU40" i="5" s="1"/>
  <c r="D39" i="5" l="1"/>
  <c r="D40" i="5" s="1"/>
  <c r="E39" i="5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B40" i="5" s="1"/>
  <c r="AC39" i="5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O39" i="5"/>
  <c r="AO40" i="5" s="1"/>
  <c r="AP39" i="5"/>
  <c r="AP40" i="5" s="1"/>
  <c r="AQ39" i="5"/>
  <c r="AQ40" i="5" s="1"/>
  <c r="AR39" i="5"/>
  <c r="AR40" i="5" s="1"/>
  <c r="AS39" i="5"/>
  <c r="AT39" i="5"/>
  <c r="AT40" i="5" s="1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S40" i="5" s="1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C40" i="5" s="1"/>
  <c r="ED39" i="5"/>
  <c r="EE39" i="5"/>
  <c r="EE40" i="5" s="1"/>
  <c r="EF39" i="5"/>
  <c r="EF40" i="5" s="1"/>
  <c r="EG39" i="5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O40" i="5" s="1"/>
  <c r="GP39" i="5"/>
  <c r="GQ39" i="5"/>
  <c r="GQ40" i="5" s="1"/>
  <c r="GR39" i="5"/>
  <c r="GR40" i="5" s="1"/>
  <c r="GS39" i="5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W39" i="5"/>
  <c r="HW40" i="5" s="1"/>
  <c r="HX39" i="5"/>
  <c r="HX40" i="5" s="1"/>
  <c r="HY39" i="5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A40" i="5" s="1"/>
  <c r="JB39" i="5"/>
  <c r="JC39" i="5"/>
  <c r="JC40" i="5" s="1"/>
  <c r="JD39" i="5"/>
  <c r="JD40" i="5" s="1"/>
  <c r="JE39" i="5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G40" i="5" s="1"/>
  <c r="KH39" i="5"/>
  <c r="KI39" i="5"/>
  <c r="KI40" i="5" s="1"/>
  <c r="KJ39" i="5"/>
  <c r="KJ40" i="5" s="1"/>
  <c r="KK39" i="5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M40" i="5" s="1"/>
  <c r="LN39" i="5"/>
  <c r="LO39" i="5"/>
  <c r="LO40" i="5" s="1"/>
  <c r="LP39" i="5"/>
  <c r="LP40" i="5" s="1"/>
  <c r="LQ39" i="5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E39" i="5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M39" i="5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U39" i="5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C39" i="5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K39" i="5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S39" i="5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E40" i="5"/>
  <c r="H40" i="5"/>
  <c r="M40" i="5"/>
  <c r="U40" i="5"/>
  <c r="Y40" i="5"/>
  <c r="AC40" i="5"/>
  <c r="AK40" i="5"/>
  <c r="AN40" i="5"/>
  <c r="AS40" i="5"/>
  <c r="AW40" i="5"/>
  <c r="BA40" i="5"/>
  <c r="BI40" i="5"/>
  <c r="BR40" i="5"/>
  <c r="BX40" i="5"/>
  <c r="BY40" i="5"/>
  <c r="CB40" i="5"/>
  <c r="CF40" i="5"/>
  <c r="CG40" i="5"/>
  <c r="CJ40" i="5"/>
  <c r="CN40" i="5"/>
  <c r="CO40" i="5"/>
  <c r="CR40" i="5"/>
  <c r="CX40" i="5"/>
  <c r="DB40" i="5"/>
  <c r="DH40" i="5"/>
  <c r="DI40" i="5"/>
  <c r="DL40" i="5"/>
  <c r="DP40" i="5"/>
  <c r="DQ40" i="5"/>
  <c r="DX40" i="5"/>
  <c r="DY40" i="5"/>
  <c r="EB40" i="5"/>
  <c r="ED40" i="5"/>
  <c r="EG40" i="5"/>
  <c r="EN40" i="5"/>
  <c r="EO40" i="5"/>
  <c r="ER40" i="5"/>
  <c r="EV40" i="5"/>
  <c r="EW40" i="5"/>
  <c r="FD40" i="5"/>
  <c r="FE40" i="5"/>
  <c r="FH40" i="5"/>
  <c r="FJ40" i="5"/>
  <c r="FM40" i="5"/>
  <c r="FT40" i="5"/>
  <c r="FU40" i="5"/>
  <c r="FX40" i="5"/>
  <c r="GB40" i="5"/>
  <c r="GC40" i="5"/>
  <c r="GJ40" i="5"/>
  <c r="GK40" i="5"/>
  <c r="GN40" i="5"/>
  <c r="GP40" i="5"/>
  <c r="GS40" i="5"/>
  <c r="GZ40" i="5"/>
  <c r="HA40" i="5"/>
  <c r="HD40" i="5"/>
  <c r="HH40" i="5"/>
  <c r="HI40" i="5"/>
  <c r="HP40" i="5"/>
  <c r="HQ40" i="5"/>
  <c r="HT40" i="5"/>
  <c r="HV40" i="5"/>
  <c r="HY40" i="5"/>
  <c r="IF40" i="5"/>
  <c r="IG40" i="5"/>
  <c r="IJ40" i="5"/>
  <c r="IN40" i="5"/>
  <c r="IO40" i="5"/>
  <c r="IV40" i="5"/>
  <c r="IW40" i="5"/>
  <c r="IZ40" i="5"/>
  <c r="JB40" i="5"/>
  <c r="JE40" i="5"/>
  <c r="JL40" i="5"/>
  <c r="JM40" i="5"/>
  <c r="JP40" i="5"/>
  <c r="JT40" i="5"/>
  <c r="JU40" i="5"/>
  <c r="KB40" i="5"/>
  <c r="KC40" i="5"/>
  <c r="KF40" i="5"/>
  <c r="KH40" i="5"/>
  <c r="KK40" i="5"/>
  <c r="KR40" i="5"/>
  <c r="KS40" i="5"/>
  <c r="KV40" i="5"/>
  <c r="KZ40" i="5"/>
  <c r="LA40" i="5"/>
  <c r="LH40" i="5"/>
  <c r="LI40" i="5"/>
  <c r="LL40" i="5"/>
  <c r="LN40" i="5"/>
  <c r="LQ40" i="5"/>
  <c r="LX40" i="5"/>
  <c r="LY40" i="5"/>
  <c r="MB40" i="5"/>
  <c r="MF40" i="5"/>
  <c r="MG40" i="5"/>
  <c r="MN40" i="5"/>
  <c r="MR40" i="5"/>
  <c r="MV40" i="5"/>
  <c r="ND40" i="5"/>
  <c r="NE40" i="5"/>
  <c r="NL40" i="5"/>
  <c r="NM40" i="5"/>
  <c r="NT40" i="5"/>
  <c r="NU40" i="5"/>
  <c r="OB40" i="5"/>
  <c r="OC40" i="5"/>
  <c r="OJ40" i="5"/>
  <c r="OK40" i="5"/>
  <c r="OR40" i="5"/>
  <c r="OS40" i="5"/>
  <c r="PI40" i="5"/>
  <c r="QH40" i="5"/>
  <c r="QK40" i="5"/>
  <c r="QW40" i="5"/>
  <c r="RM40" i="5"/>
  <c r="RR40" i="5"/>
  <c r="SD40" i="5"/>
  <c r="SK40" i="5"/>
  <c r="TN40" i="5"/>
  <c r="TY40" i="5"/>
  <c r="TZ40" i="5"/>
  <c r="UG40" i="5"/>
  <c r="UO40" i="5"/>
  <c r="UP40" i="5"/>
  <c r="UW40" i="5"/>
  <c r="VI40" i="5"/>
  <c r="VZ40" i="5"/>
  <c r="WK40" i="5"/>
  <c r="WL40" i="5"/>
  <c r="WS40" i="5"/>
  <c r="XA40" i="5"/>
  <c r="XB40" i="5"/>
  <c r="XI40" i="5"/>
  <c r="YL40" i="5"/>
  <c r="YW40" i="5"/>
  <c r="YX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40" i="4"/>
  <c r="NF39" i="4"/>
  <c r="NF40" i="4" s="1"/>
  <c r="NG40" i="4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40" i="4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Y40" i="4"/>
  <c r="AV40" i="4"/>
  <c r="BL40" i="4"/>
  <c r="BY40" i="4"/>
  <c r="CE40" i="4"/>
  <c r="CR40" i="4"/>
  <c r="DP40" i="4"/>
  <c r="EB40" i="4"/>
  <c r="EN40" i="4"/>
  <c r="EZ40" i="4"/>
  <c r="FL40" i="4"/>
  <c r="FM40" i="4"/>
  <c r="FU40" i="4"/>
  <c r="HH40" i="4"/>
  <c r="HI40" i="4"/>
  <c r="HP40" i="4"/>
  <c r="IB40" i="4"/>
  <c r="IN40" i="4"/>
  <c r="JL40" i="4"/>
  <c r="KJ40" i="4"/>
  <c r="KK40" i="4"/>
  <c r="KS40" i="4"/>
  <c r="MF40" i="4"/>
  <c r="MG40" i="4"/>
  <c r="MN40" i="4"/>
  <c r="NL40" i="4"/>
  <c r="NX40" i="4"/>
  <c r="OJ40" i="4"/>
  <c r="PH40" i="4"/>
  <c r="PQ40" i="4"/>
  <c r="QF40" i="4"/>
  <c r="RD40" i="4"/>
  <c r="RK40" i="4"/>
  <c r="RP40" i="4"/>
  <c r="SB40" i="4"/>
  <c r="UF40" i="4"/>
  <c r="C39" i="4"/>
  <c r="C40" i="4" s="1"/>
  <c r="D39" i="3"/>
  <c r="D40" i="3" s="1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R39" i="3"/>
  <c r="AR40" i="3" s="1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S39" i="3"/>
  <c r="GT39" i="3"/>
  <c r="GT40" i="3" s="1"/>
  <c r="GU39" i="3"/>
  <c r="GU40" i="3" s="1"/>
  <c r="GV39" i="3"/>
  <c r="GV40" i="3" s="1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Y39" i="3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R40" i="3" s="1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K39" i="3"/>
  <c r="KL39" i="3"/>
  <c r="KL40" i="3" s="1"/>
  <c r="KM39" i="3"/>
  <c r="KN39" i="3"/>
  <c r="KN40" i="3" s="1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Q39" i="3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O39" i="3"/>
  <c r="MP39" i="3"/>
  <c r="MQ39" i="3"/>
  <c r="MQ40" i="3" s="1"/>
  <c r="MR39" i="3"/>
  <c r="MR40" i="3" s="1"/>
  <c r="MS39" i="3"/>
  <c r="MT39" i="3"/>
  <c r="MU39" i="3"/>
  <c r="MU40" i="3" s="1"/>
  <c r="MV39" i="3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E39" i="3"/>
  <c r="NF39" i="3"/>
  <c r="NG39" i="3"/>
  <c r="NG40" i="3" s="1"/>
  <c r="NH39" i="3"/>
  <c r="NH40" i="3" s="1"/>
  <c r="NI39" i="3"/>
  <c r="NJ39" i="3"/>
  <c r="E40" i="3"/>
  <c r="H40" i="3"/>
  <c r="I40" i="3"/>
  <c r="K40" i="3"/>
  <c r="L40" i="3"/>
  <c r="M40" i="3"/>
  <c r="P40" i="3"/>
  <c r="Q40" i="3"/>
  <c r="U40" i="3"/>
  <c r="X40" i="3"/>
  <c r="Y40" i="3"/>
  <c r="AB40" i="3"/>
  <c r="AC40" i="3"/>
  <c r="AF40" i="3"/>
  <c r="AG40" i="3"/>
  <c r="AK40" i="3"/>
  <c r="AN40" i="3"/>
  <c r="AO40" i="3"/>
  <c r="AQ40" i="3"/>
  <c r="AS40" i="3"/>
  <c r="AV40" i="3"/>
  <c r="AW40" i="3"/>
  <c r="BA40" i="3"/>
  <c r="BD40" i="3"/>
  <c r="BE40" i="3"/>
  <c r="BI40" i="3"/>
  <c r="BL40" i="3"/>
  <c r="BM40" i="3"/>
  <c r="BQ40" i="3"/>
  <c r="BT40" i="3"/>
  <c r="BU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H40" i="3"/>
  <c r="DI40" i="3"/>
  <c r="DM40" i="3"/>
  <c r="DP40" i="3"/>
  <c r="DQ40" i="3"/>
  <c r="DU40" i="3"/>
  <c r="DX40" i="3"/>
  <c r="DY40" i="3"/>
  <c r="EC40" i="3"/>
  <c r="EF40" i="3"/>
  <c r="EG40" i="3"/>
  <c r="EK40" i="3"/>
  <c r="EN40" i="3"/>
  <c r="EO40" i="3"/>
  <c r="ER40" i="3"/>
  <c r="ES40" i="3"/>
  <c r="EV40" i="3"/>
  <c r="EW40" i="3"/>
  <c r="FA40" i="3"/>
  <c r="FD40" i="3"/>
  <c r="FE40" i="3"/>
  <c r="FH40" i="3"/>
  <c r="FI40" i="3"/>
  <c r="FL40" i="3"/>
  <c r="FM40" i="3"/>
  <c r="FQ40" i="3"/>
  <c r="FT40" i="3"/>
  <c r="FU40" i="3"/>
  <c r="FY40" i="3"/>
  <c r="GB40" i="3"/>
  <c r="GC40" i="3"/>
  <c r="GG40" i="3"/>
  <c r="GJ40" i="3"/>
  <c r="GK40" i="3"/>
  <c r="GO40" i="3"/>
  <c r="GR40" i="3"/>
  <c r="GS40" i="3"/>
  <c r="GW40" i="3"/>
  <c r="GZ40" i="3"/>
  <c r="HA40" i="3"/>
  <c r="HE40" i="3"/>
  <c r="HH40" i="3"/>
  <c r="HI40" i="3"/>
  <c r="HM40" i="3"/>
  <c r="HP40" i="3"/>
  <c r="HQ40" i="3"/>
  <c r="HU40" i="3"/>
  <c r="HX40" i="3"/>
  <c r="HY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G40" i="3"/>
  <c r="JH40" i="3"/>
  <c r="JI40" i="3"/>
  <c r="JL40" i="3"/>
  <c r="JM40" i="3"/>
  <c r="JQ40" i="3"/>
  <c r="JT40" i="3"/>
  <c r="JU40" i="3"/>
  <c r="JX40" i="3"/>
  <c r="JY40" i="3"/>
  <c r="KB40" i="3"/>
  <c r="KC40" i="3"/>
  <c r="KG40" i="3"/>
  <c r="KJ40" i="3"/>
  <c r="KK40" i="3"/>
  <c r="KM40" i="3"/>
  <c r="KO40" i="3"/>
  <c r="KR40" i="3"/>
  <c r="KS40" i="3"/>
  <c r="KW40" i="3"/>
  <c r="KZ40" i="3"/>
  <c r="LA40" i="3"/>
  <c r="LE40" i="3"/>
  <c r="LH40" i="3"/>
  <c r="LI40" i="3"/>
  <c r="LM40" i="3"/>
  <c r="LP40" i="3"/>
  <c r="LQ40" i="3"/>
  <c r="LU40" i="3"/>
  <c r="LX40" i="3"/>
  <c r="LY40" i="3"/>
  <c r="MC40" i="3"/>
  <c r="MF40" i="3"/>
  <c r="MG40" i="3"/>
  <c r="MK40" i="3"/>
  <c r="MN40" i="3"/>
  <c r="MO40" i="3"/>
  <c r="MP40" i="3"/>
  <c r="MS40" i="3"/>
  <c r="MT40" i="3"/>
  <c r="MV40" i="3"/>
  <c r="MW40" i="3"/>
  <c r="NA40" i="3"/>
  <c r="ND40" i="3"/>
  <c r="NE40" i="3"/>
  <c r="NF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BH40" i="2"/>
  <c r="BT40" i="2"/>
  <c r="CO40" i="2"/>
  <c r="CP40" i="2"/>
  <c r="DP40" i="2"/>
  <c r="EB40" i="2"/>
  <c r="FH40" i="2"/>
  <c r="FP40" i="2"/>
  <c r="GN40" i="2"/>
  <c r="HA40" i="2"/>
  <c r="HH40" i="2"/>
  <c r="HI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E43" i="4" l="1"/>
  <c r="D43" i="5"/>
  <c r="E43" i="5" s="1"/>
  <c r="D45" i="5"/>
  <c r="E45" i="5" s="1"/>
  <c r="D43" i="3"/>
  <c r="E43" i="3" s="1"/>
  <c r="D44" i="3"/>
  <c r="E44" i="3" s="1"/>
  <c r="E45" i="4"/>
  <c r="D44" i="5"/>
  <c r="E44" i="5" s="1"/>
  <c r="D45" i="3"/>
  <c r="E45" i="3" s="1"/>
  <c r="E44" i="4"/>
  <c r="D56" i="1"/>
  <c r="E56" i="1" s="1"/>
  <c r="D61" i="3"/>
  <c r="E61" i="3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E47" i="4"/>
  <c r="E56" i="4"/>
  <c r="E51" i="4"/>
  <c r="E48" i="4"/>
  <c r="E57" i="4"/>
  <c r="E60" i="4"/>
  <c r="E59" i="4"/>
  <c r="E61" i="4"/>
  <c r="E53" i="4"/>
  <c r="E52" i="4"/>
  <c r="E49" i="4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<sst xmlns="http://schemas.openxmlformats.org/spreadsheetml/2006/main" count="4094" uniqueCount="3222">
  <si>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</si>
  <si>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</si>
  <si>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</si>
  <si>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</si>
  <si>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</si>
  <si>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</si>
  <si>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</si>
  <si>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</si>
  <si>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</si>
  <si>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</si>
  <si>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</si>
  <si>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</si>
  <si>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</si>
  <si>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</si>
  <si>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</si>
  <si>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</si>
  <si>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</si>
  <si>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</si>
  <si>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</si>
  <si>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</si>
  <si>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</si>
  <si>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</si>
  <si>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</si>
  <si>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</si>
  <si>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</si>
  <si>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</si>
  <si>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</si>
  <si>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</si>
  <si>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</si>
  <si>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</si>
  <si>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</si>
  <si>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</si>
  <si>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</si>
  <si>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</si>
  <si>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</si>
  <si>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</si>
  <si>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</si>
  <si>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</si>
  <si>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</si>
  <si>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</si>
  <si>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</si>
  <si>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</si>
  <si>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</si>
  <si>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</si>
  <si>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</si>
  <si>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</si>
  <si>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</si>
  <si>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</si>
  <si>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</si>
  <si>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</si>
  <si>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</si>
  <si>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</si>
  <si>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</si>
  <si>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</si>
  <si>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</si>
  <si>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</si>
  <si>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</si>
  <si>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</si>
  <si>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</si>
  <si>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</si>
  <si>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</si>
  <si>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</si>
  <si>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</si>
  <si>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</si>
  <si>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</si>
  <si>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</si>
  <si>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</si>
  <si>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</si>
  <si>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</si>
  <si>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</si>
  <si>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</si>
  <si>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</si>
  <si>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</si>
  <si>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</si>
  <si>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</si>
  <si>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</si>
  <si>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</si>
  <si>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</si>
  <si>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</si>
  <si>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</si>
  <si>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</si>
  <si>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</si>
  <si>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</si>
  <si>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</si>
  <si>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</si>
  <si>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</si>
  <si>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</si>
  <si>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</si>
  <si>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</si>
  <si>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</si>
  <si>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</si>
  <si>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</si>
  <si>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</si>
  <si>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</si>
  <si>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</si>
  <si>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</si>
  <si>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</si>
  <si>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</si>
  <si>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</si>
  <si>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</si>
  <si>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</si>
  <si>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</si>
  <si>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</si>
  <si>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</si>
  <si>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</si>
  <si>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</si>
  <si>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</si>
  <si>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</si>
  <si>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</si>
  <si>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</si>
  <si>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</si>
  <si>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</si>
  <si>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</si>
  <si>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</si>
  <si>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</si>
  <si>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</si>
  <si>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</si>
  <si>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</si>
  <si>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</si>
  <si>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</si>
  <si>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</si>
  <si>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</si>
  <si>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</si>
  <si>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</si>
  <si>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</si>
  <si>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</si>
  <si>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</si>
  <si>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</si>
  <si>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</si>
  <si>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</si>
  <si>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</si>
  <si>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</si>
  <si>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</si>
  <si>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</si>
  <si>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</si>
  <si>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</si>
  <si>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</si>
  <si>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</si>
  <si>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</si>
  <si>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</si>
  <si>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</si>
  <si>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</si>
  <si>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</si>
  <si>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</si>
  <si>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</si>
  <si>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</si>
  <si>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</si>
  <si>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</si>
  <si>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</si>
  <si>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</si>
  <si>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</si>
  <si>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</si>
  <si>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</si>
  <si>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</si>
  <si>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</si>
  <si>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</si>
  <si>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</si>
  <si>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</si>
  <si>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</si>
  <si>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</si>
  <si>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</si>
  <si>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</si>
  <si>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</si>
  <si>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</si>
  <si>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</si>
  <si>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</si>
  <si>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</si>
  <si>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</si>
  <si>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</si>
  <si>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</si>
  <si>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</si>
  <si>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</si>
  <si>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</si>
  <si>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</si>
  <si>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</si>
  <si>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</si>
  <si>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</si>
  <si>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</si>
  <si>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</si>
  <si>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</si>
  <si>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</si>
  <si>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</si>
  <si>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</si>
  <si>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</si>
  <si>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</si>
  <si>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</si>
  <si>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</si>
  <si>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</si>
  <si>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</si>
  <si>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</si>
  <si>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</si>
  <si>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</si>
  <si>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</si>
  <si>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</si>
  <si>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</si>
  <si>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</si>
  <si>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</si>
  <si>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</si>
  <si>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</si>
  <si>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</si>
  <si>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</si>
  <si>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</si>
  <si>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</si>
  <si>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</si>
  <si>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</si>
  <si>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</si>
  <si>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</si>
  <si>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</si>
  <si>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</si>
  <si>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</si>
  <si>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</si>
  <si>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</si>
  <si>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</si>
  <si>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</si>
  <si>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</si>
  <si>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</si>
  <si>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</si>
  <si>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</si>
  <si>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</si>
  <si>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</si>
  <si>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</si>
  <si>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</si>
  <si>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</si>
  <si>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</si>
  <si>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</si>
  <si>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</si>
  <si>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</si>
  <si>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</si>
  <si>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</si>
  <si>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</si>
  <si>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</si>
  <si>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</si>
  <si>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</si>
  <si>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</si>
  <si>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</si>
  <si>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</si>
  <si>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</si>
  <si>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</si>
  <si>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</si>
  <si>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</si>
  <si>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</si>
  <si>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</si>
  <si>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</si>
  <si>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</si>
  <si>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</si>
  <si>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</si>
  <si>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</si>
  <si>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</si>
  <si>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</si>
  <si>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</si>
  <si>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</si>
  <si>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</si>
  <si>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</si>
  <si>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</si>
  <si>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</si>
  <si>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</si>
  <si>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</si>
  <si>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</si>
  <si>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</si>
  <si>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</si>
  <si>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</si>
  <si>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</si>
  <si>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</si>
  <si>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</si>
  <si>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</si>
  <si>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</si>
  <si>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</si>
  <si>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</si>
  <si>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</si>
  <si>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</si>
  <si>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</si>
  <si>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</si>
  <si>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</si>
  <si>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</si>
  <si>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</si>
  <si>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</si>
  <si>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</si>
  <si>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</si>
  <si>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</si>
  <si>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</si>
  <si>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</si>
  <si>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</si>
  <si>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</si>
  <si>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</si>
  <si>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</si>
  <si>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</si>
  <si>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</si>
  <si>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</si>
  <si>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</si>
  <si>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</si>
  <si>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</si>
  <si>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</si>
  <si>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</si>
  <si>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</si>
  <si>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</si>
  <si>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</si>
  <si>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</si>
  <si>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</si>
  <si>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</si>
  <si>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</si>
  <si>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</si>
  <si>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</si>
  <si>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</si>
  <si>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</si>
  <si>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</si>
  <si>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</si>
  <si>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</si>
  <si>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</si>
  <si>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</si>
  <si>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</si>
  <si>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</si>
  <si>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</si>
  <si>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</si>
  <si>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</si>
  <si>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</si>
  <si>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</si>
  <si>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</si>
  <si>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</si>
  <si>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</si>
  <si>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</si>
  <si>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</si>
  <si>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</si>
  <si>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</si>
  <si>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</si>
  <si>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</si>
  <si>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</si>
  <si>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</si>
  <si>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</si>
  <si>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</si>
  <si>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</si>
  <si>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</si>
  <si>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</si>
  <si>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</si>
  <si>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</si>
  <si>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</si>
  <si>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</si>
  <si>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</si>
  <si>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</si>
  <si>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</si>
  <si>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</si>
  <si>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</si>
  <si>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</si>
  <si>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</si>
  <si>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</si>
  <si>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</si>
  <si>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</si>
  <si>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</si>
  <si>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</si>
  <si>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</si>
  <si>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</si>
  <si>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</si>
  <si>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</si>
  <si>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</si>
  <si>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</si>
  <si>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</si>
  <si>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</si>
  <si>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</si>
  <si>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</si>
  <si>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</si>
  <si>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</si>
  <si>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</si>
  <si>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</si>
  <si>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</si>
  <si>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</si>
  <si>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</si>
  <si>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</si>
  <si>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</si>
  <si>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</si>
  <si>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</si>
  <si>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</si>
  <si>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</si>
  <si>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</si>
  <si>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</si>
  <si>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</si>
  <si>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</si>
  <si>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</si>
  <si>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</si>
  <si>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</si>
  <si>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</si>
  <si>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</si>
  <si>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</si>
  <si>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</si>
  <si>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</si>
  <si>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</si>
  <si>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</si>
  <si>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</si>
  <si>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</si>
  <si>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</si>
  <si>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</si>
  <si>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</si>
  <si>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</si>
  <si>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</si>
  <si>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</si>
  <si>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</si>
  <si>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</si>
  <si>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</si>
  <si>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</si>
  <si>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</si>
  <si>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</si>
  <si>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</si>
  <si>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</si>
  <si>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</si>
  <si>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</si>
  <si>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</si>
  <si>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</si>
  <si>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</si>
  <si>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</si>
  <si>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</si>
  <si>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</si>
  <si>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</si>
  <si>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</si>
  <si>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</si>
  <si>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</si>
  <si>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</si>
  <si>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</si>
  <si>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</si>
  <si>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</si>
  <si>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</si>
  <si>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</si>
  <si>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</si>
  <si>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</si>
  <si>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</si>
  <si>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</si>
  <si>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</si>
  <si>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</si>
  <si>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</si>
  <si>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</si>
  <si>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</si>
  <si>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</si>
  <si>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</si>
  <si>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</si>
  <si>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</si>
  <si>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</si>
  <si>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</si>
  <si>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</si>
  <si>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</si>
  <si>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</si>
  <si>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</si>
  <si>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</si>
  <si>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</si>
  <si>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</si>
  <si>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</si>
  <si>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</si>
  <si>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</si>
  <si>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</si>
  <si>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</si>
  <si>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</si>
  <si>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</si>
  <si>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</si>
  <si>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</si>
  <si>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</si>
  <si>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</si>
  <si>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</si>
  <si>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</si>
  <si>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</si>
  <si>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</si>
  <si>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</si>
  <si>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</si>
  <si>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</si>
  <si>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</si>
  <si>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</si>
  <si>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</si>
  <si>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</si>
  <si>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</si>
  <si>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</si>
  <si>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</si>
  <si>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</si>
  <si>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</si>
  <si>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</si>
  <si>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</si>
  <si>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</si>
  <si>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</si>
  <si>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</si>
  <si>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</si>
  <si>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</si>
  <si>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</si>
  <si>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</si>
  <si>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</si>
  <si>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</si>
  <si>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</si>
  <si>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</si>
  <si>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</si>
  <si>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</si>
  <si>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</si>
  <si>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</si>
  <si>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</si>
  <si>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</si>
  <si>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</si>
  <si>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</si>
  <si>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</si>
  <si>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</si>
  <si>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</si>
  <si>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</si>
  <si>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</si>
  <si>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</si>
  <si>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</si>
  <si>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</si>
  <si>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</si>
  <si>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</si>
  <si>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</si>
  <si>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</si>
  <si>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</si>
  <si>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</si>
  <si>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</si>
  <si>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</si>
  <si>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</si>
  <si>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</si>
  <si>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</si>
  <si>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</si>
  <si>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</si>
  <si>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</si>
  <si>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</si>
  <si>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</si>
  <si>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</si>
  <si>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</si>
  <si>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</si>
  <si>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</si>
  <si>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</si>
  <si>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</si>
  <si>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</si>
  <si>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</si>
  <si>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</si>
  <si>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</si>
  <si>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</si>
  <si>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</si>
  <si>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</si>
  <si>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</si>
  <si>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</si>
  <si>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</si>
  <si>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</si>
  <si>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</si>
  <si>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</si>
  <si>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</si>
  <si>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</si>
  <si>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</si>
  <si>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</si>
  <si>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</si>
  <si>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</si>
  <si>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</si>
  <si>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</si>
  <si>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</si>
  <si>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</si>
  <si>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</si>
  <si>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</si>
  <si>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</si>
  <si>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</si>
  <si>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</si>
  <si>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</si>
  <si>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</si>
  <si>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</si>
  <si>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</si>
  <si>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</si>
  <si>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</si>
  <si>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</si>
  <si>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</si>
  <si>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</si>
  <si>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</si>
  <si>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</si>
  <si>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</si>
  <si>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</si>
  <si>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</si>
  <si>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</si>
  <si>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</si>
  <si>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</si>
  <si>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</si>
  <si>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</si>
  <si>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</si>
  <si>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</si>
  <si>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</si>
  <si>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</si>
  <si>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</si>
  <si>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</si>
  <si>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</si>
  <si>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</si>
  <si>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</si>
  <si>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</si>
  <si>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</si>
  <si>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</si>
  <si>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</si>
  <si>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</si>
  <si>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</si>
  <si>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</si>
  <si>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</si>
  <si>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</si>
  <si>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</si>
  <si>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</si>
  <si>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</si>
  <si>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</si>
  <si>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</si>
  <si>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</si>
  <si>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</si>
  <si>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</si>
  <si>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</si>
  <si>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</si>
  <si>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</si>
  <si>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</si>
  <si>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</si>
  <si>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</si>
  <si>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</si>
  <si>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</si>
  <si>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</si>
  <si>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</si>
  <si>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</si>
  <si>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</si>
  <si>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</si>
  <si>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</si>
  <si>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</si>
  <si>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</si>
  <si>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</si>
  <si>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</si>
  <si>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</si>
  <si>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</si>
  <si>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</si>
  <si>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</si>
  <si>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</si>
  <si>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</si>
  <si>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</si>
  <si>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</si>
  <si>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</si>
  <si>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</si>
  <si>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</si>
  <si>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</si>
  <si>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</si>
  <si>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</si>
  <si>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</si>
  <si>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</si>
  <si>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</si>
  <si>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</si>
  <si>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</si>
  <si>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</si>
  <si>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</si>
  <si>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</si>
  <si>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</si>
  <si>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</si>
  <si>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</si>
  <si>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</si>
  <si>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</si>
  <si>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</si>
  <si>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</si>
  <si>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</si>
  <si>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</si>
  <si>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</si>
  <si>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</si>
  <si>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</si>
  <si>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</si>
  <si>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</si>
  <si>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</si>
  <si>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</si>
  <si>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</si>
  <si>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</si>
  <si>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</si>
  <si>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</si>
  <si>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</si>
  <si>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</si>
  <si>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</si>
  <si>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</si>
  <si>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</si>
  <si>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</si>
  <si>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</si>
  <si>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</si>
  <si>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</si>
  <si>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</si>
  <si>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</si>
  <si>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</si>
  <si>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</si>
  <si>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</si>
  <si>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</si>
  <si>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</si>
  <si>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</si>
  <si>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</si>
  <si>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</si>
  <si>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</si>
  <si>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</si>
  <si>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</si>
  <si>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</si>
  <si>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</si>
  <si>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</si>
  <si>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</si>
  <si>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</si>
  <si>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</si>
  <si>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</si>
  <si>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</si>
  <si>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</si>
  <si>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</si>
  <si>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</si>
  <si>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</si>
  <si>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</si>
  <si>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</si>
  <si>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</si>
  <si>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</si>
  <si>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</si>
  <si>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</si>
  <si>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</si>
  <si>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</si>
  <si>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</si>
  <si>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</si>
  <si>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</si>
  <si>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</si>
  <si>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</si>
  <si>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</si>
  <si>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</si>
  <si>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</si>
  <si>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</si>
  <si>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</si>
  <si>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</si>
  <si>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</si>
  <si>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</si>
  <si>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</si>
  <si>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</si>
  <si>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</si>
  <si>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</si>
  <si>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</si>
  <si>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</si>
  <si>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</si>
  <si>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</si>
  <si>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</si>
  <si>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</si>
  <si>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</si>
  <si>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</si>
  <si>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</si>
  <si>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</si>
  <si>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</si>
  <si>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</si>
  <si>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</si>
  <si>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</si>
  <si>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</si>
  <si>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</si>
  <si>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</si>
  <si>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</si>
  <si>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</si>
  <si>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</si>
  <si>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</si>
  <si>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</si>
  <si>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</si>
  <si>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</si>
  <si>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</si>
  <si>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</si>
  <si>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</si>
  <si>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</si>
  <si>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</si>
  <si>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</si>
  <si>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</si>
  <si>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</si>
  <si>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</si>
  <si>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</si>
  <si>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</si>
  <si>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</si>
  <si>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</si>
  <si>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</si>
  <si>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</si>
  <si>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</si>
  <si>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</si>
  <si>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</si>
  <si>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</si>
  <si>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</si>
  <si>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</si>
  <si>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</si>
  <si>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</si>
  <si>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</si>
  <si>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</si>
  <si>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</si>
  <si>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</si>
  <si>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</si>
  <si>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</si>
  <si>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</si>
  <si>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</si>
  <si>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</si>
  <si>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</si>
  <si>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</si>
  <si>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</si>
  <si>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</si>
  <si>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</si>
  <si>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</si>
  <si>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</si>
  <si>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</si>
  <si>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</si>
  <si>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</si>
  <si>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</si>
  <si>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</si>
  <si>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</si>
  <si>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</si>
  <si>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</si>
  <si>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</si>
  <si>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</si>
  <si>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</si>
  <si>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</si>
  <si>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</si>
  <si>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</si>
  <si>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</si>
  <si>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</si>
  <si>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</si>
  <si>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</si>
  <si>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</si>
  <si>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</si>
  <si>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</si>
  <si>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</si>
  <si>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</si>
  <si>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</si>
  <si>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</si>
  <si>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</si>
  <si>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</si>
  <si>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</si>
  <si>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</si>
  <si>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</si>
  <si>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</si>
  <si>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</si>
  <si>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</si>
  <si>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</si>
  <si>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</si>
  <si>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</si>
  <si>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</si>
  <si>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</si>
  <si>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</si>
  <si>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</si>
  <si>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</si>
  <si>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</si>
  <si>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</si>
  <si>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</si>
  <si>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</si>
  <si>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</si>
  <si>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</si>
  <si>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</si>
  <si>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</si>
  <si>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</si>
  <si>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</si>
  <si>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</si>
  <si>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</si>
  <si>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</si>
  <si>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</si>
  <si>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</si>
  <si>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</si>
  <si>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</si>
  <si>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</si>
  <si>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</si>
  <si>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</si>
  <si>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</si>
  <si>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</si>
  <si>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</si>
  <si>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</si>
  <si>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</si>
  <si>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</si>
  <si>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</si>
  <si>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</si>
  <si>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</si>
  <si>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</si>
  <si>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</si>
  <si>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</si>
  <si>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</si>
  <si>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</si>
  <si>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</si>
  <si>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</si>
  <si>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</si>
  <si>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</si>
  <si>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</si>
  <si>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</si>
  <si>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</si>
  <si>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</si>
  <si>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</si>
  <si>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</si>
  <si>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</si>
  <si>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</si>
  <si>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</si>
  <si>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</si>
  <si>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</si>
  <si>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</si>
  <si>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</si>
  <si>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</si>
  <si>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</si>
  <si>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</si>
  <si>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</si>
  <si>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</si>
  <si>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</si>
  <si>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</si>
  <si>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</si>
  <si>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</si>
  <si>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</si>
  <si>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</si>
  <si>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</si>
  <si>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</si>
  <si>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</si>
  <si>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</si>
  <si>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</si>
  <si>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</si>
  <si>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</si>
  <si>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</si>
  <si>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</si>
  <si>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</si>
  <si>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</si>
  <si>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</si>
  <si>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</si>
  <si>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</si>
  <si>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</si>
  <si>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</si>
  <si>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</si>
  <si>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</si>
  <si>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</si>
  <si>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</si>
  <si>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</si>
  <si>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</si>
  <si>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</si>
  <si>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</si>
  <si>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</si>
  <si>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</si>
  <si>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</si>
  <si>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</si>
  <si>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</si>
  <si>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</si>
  <si>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</si>
  <si>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</si>
  <si>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</si>
  <si>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</si>
  <si>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</si>
  <si>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</si>
  <si>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</si>
  <si>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</si>
  <si>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</si>
  <si>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</si>
  <si>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</si>
  <si>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</si>
  <si>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</si>
  <si>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</si>
  <si>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</si>
  <si>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</si>
  <si>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</si>
  <si>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</si>
  <si>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</si>
  <si>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</si>
  <si>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</si>
  <si>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</si>
  <si>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</si>
  <si>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</si>
  <si>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</si>
  <si>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</si>
  <si>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</si>
  <si>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</si>
  <si>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</si>
  <si>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</si>
  <si>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</si>
  <si>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</si>
  <si>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</si>
  <si>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</si>
  <si>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</si>
  <si>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</si>
  <si>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</si>
  <si>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</si>
  <si>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</si>
  <si>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</si>
  <si>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</si>
  <si>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</si>
  <si>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</si>
  <si>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</si>
  <si>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</si>
  <si>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</si>
  <si>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</si>
  <si>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</si>
  <si>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</si>
  <si>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</si>
  <si>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</si>
  <si>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</si>
  <si>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</si>
  <si>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</si>
  <si>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</si>
  <si>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</si>
  <si>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</si>
  <si>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</si>
  <si>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</si>
  <si>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</si>
  <si>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</si>
  <si>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</si>
  <si>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</si>
  <si>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</si>
  <si>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</si>
  <si>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</si>
  <si>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</si>
  <si>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</si>
  <si>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</si>
  <si>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</si>
  <si>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</si>
  <si>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</si>
  <si>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</si>
  <si>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</si>
  <si>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</si>
  <si>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</si>
  <si>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</si>
  <si>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</si>
  <si>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</si>
  <si>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</si>
  <si>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</si>
  <si>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</si>
  <si>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</si>
  <si>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</si>
  <si>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</si>
  <si>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</si>
  <si>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</si>
  <si>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</si>
  <si>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</si>
  <si>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</si>
  <si>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</si>
  <si>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</si>
  <si>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</si>
  <si>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</si>
  <si>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</si>
  <si>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</si>
  <si>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</si>
  <si>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</si>
  <si>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</si>
  <si>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</si>
  <si>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</si>
  <si>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</si>
  <si>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</si>
  <si>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</si>
  <si>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</si>
  <si>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</si>
  <si>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</si>
  <si>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</si>
  <si>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</si>
  <si>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</si>
  <si>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</si>
  <si>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</si>
  <si>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</si>
  <si>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</si>
  <si>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</si>
  <si>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</si>
  <si>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</si>
  <si>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</si>
  <si>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</si>
  <si>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</si>
  <si>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</si>
  <si>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</si>
  <si>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</si>
  <si>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</si>
  <si>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</si>
  <si>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</si>
  <si>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</si>
  <si>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</si>
  <si>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</si>
  <si>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</si>
  <si>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</si>
  <si>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</si>
  <si>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</si>
  <si>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</si>
  <si>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</si>
  <si>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</si>
  <si>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</si>
  <si>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</si>
  <si>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</si>
  <si>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</si>
  <si>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</si>
  <si>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</si>
  <si>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</si>
  <si>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</si>
  <si>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</si>
  <si>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</si>
  <si>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</si>
  <si>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</si>
  <si>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</si>
  <si>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</si>
  <si>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</si>
  <si>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</si>
  <si>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</si>
  <si>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</si>
  <si>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</si>
  <si>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</si>
  <si>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</si>
  <si>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</si>
  <si>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</si>
  <si>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</si>
  <si>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</si>
  <si>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</si>
  <si>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</si>
  <si>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</si>
  <si>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</si>
  <si>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</si>
  <si>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</si>
  <si>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</si>
  <si>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</si>
  <si>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</si>
  <si>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</si>
  <si>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</si>
  <si>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</si>
  <si>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</si>
  <si>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</si>
  <si>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</si>
  <si>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</si>
  <si>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</si>
  <si>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</si>
  <si>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</si>
  <si>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</si>
  <si>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</si>
  <si>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</si>
  <si>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</si>
  <si>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</si>
  <si>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</si>
  <si>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</si>
  <si>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</si>
  <si>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</si>
  <si>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</si>
  <si>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</si>
  <si>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</si>
  <si>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</si>
  <si>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</si>
  <si>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</si>
  <si>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</si>
  <si>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</si>
  <si>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</si>
  <si>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</si>
  <si>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</si>
  <si>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</si>
  <si>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</si>
  <si>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</si>
  <si>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</si>
  <si>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</si>
  <si>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</si>
  <si>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</si>
  <si>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</si>
  <si>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</si>
  <si>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</si>
  <si>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</si>
  <si>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</si>
  <si>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</si>
  <si>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</si>
  <si>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</si>
  <si>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</si>
  <si>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</si>
  <si>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</si>
  <si>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</si>
  <si>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</si>
  <si>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</si>
  <si>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</si>
  <si>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</si>
  <si>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</si>
  <si>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</si>
  <si>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</si>
  <si>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</si>
  <si>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</si>
  <si>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</si>
  <si>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</si>
  <si>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</si>
  <si>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</si>
  <si>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</si>
  <si>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</si>
  <si>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</si>
  <si>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</si>
  <si>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</si>
  <si>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</si>
  <si>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</si>
  <si>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</si>
  <si>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</si>
  <si>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</si>
  <si>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</si>
  <si>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</si>
  <si>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</si>
  <si>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</si>
  <si>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</si>
  <si>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</si>
  <si>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</si>
  <si>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</si>
  <si>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</si>
  <si>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</si>
  <si>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</si>
  <si>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</si>
  <si>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</si>
  <si>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</si>
  <si>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</si>
  <si>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</si>
  <si>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</si>
  <si>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</si>
  <si>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</si>
  <si>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</si>
  <si>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</si>
  <si>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</si>
  <si>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</si>
  <si>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</si>
  <si>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</si>
  <si>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</si>
  <si>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</si>
  <si>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</si>
  <si>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</si>
  <si>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</si>
  <si>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</si>
  <si>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</si>
  <si>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</si>
  <si>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</si>
  <si>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</si>
  <si>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</si>
  <si>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</si>
  <si>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</si>
  <si>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</si>
  <si>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</si>
  <si>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</si>
  <si>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</si>
  <si>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</si>
  <si>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</si>
  <si>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</si>
  <si>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</si>
  <si>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</si>
  <si>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</si>
  <si>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</si>
  <si>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</si>
  <si>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</si>
  <si>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</si>
  <si>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</si>
  <si>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</si>
  <si>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</si>
  <si>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</si>
  <si>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</si>
  <si>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</si>
  <si>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</si>
  <si>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</si>
  <si>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</si>
  <si>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</si>
  <si>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</si>
  <si>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</si>
  <si>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</si>
  <si>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</si>
  <si>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</si>
  <si>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</si>
  <si>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</si>
  <si>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</si>
  <si>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</si>
  <si>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</si>
  <si>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</si>
  <si>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</si>
  <si>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</si>
  <si>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</si>
  <si>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</si>
  <si>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</si>
  <si>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</si>
  <si>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</si>
  <si>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</si>
  <si>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</si>
  <si>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</si>
  <si>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</si>
  <si>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</si>
  <si>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</si>
  <si>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</si>
  <si>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</si>
  <si>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</si>
  <si>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</si>
  <si>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</si>
  <si>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</si>
  <si>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</si>
  <si>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</si>
  <si>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</si>
  <si>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</si>
  <si>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</si>
  <si>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</si>
  <si>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</si>
  <si>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</si>
  <si>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</si>
  <si>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</si>
  <si>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</si>
  <si>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</si>
  <si>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</si>
  <si>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</si>
  <si>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</si>
  <si>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</si>
  <si>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</si>
  <si>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</si>
  <si>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</si>
  <si>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</si>
  <si>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</si>
  <si>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</si>
  <si>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</si>
  <si>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</si>
  <si>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</si>
  <si>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</si>
  <si>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</si>
  <si>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</si>
  <si>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</si>
  <si>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</si>
  <si>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</si>
  <si>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</si>
  <si>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</si>
  <si>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</si>
  <si>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</si>
  <si>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</si>
  <si>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</si>
  <si>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</si>
  <si>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</si>
  <si>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</si>
  <si>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</si>
  <si>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</si>
  <si>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</si>
  <si>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</si>
  <si>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</si>
  <si>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</si>
  <si>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</si>
  <si>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</si>
  <si>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</si>
  <si>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</si>
  <si>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</si>
  <si>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</si>
  <si>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</si>
  <si>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</si>
  <si>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</si>
  <si>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</si>
  <si>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</si>
  <si>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</si>
  <si>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</si>
  <si>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</si>
  <si>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</si>
  <si>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</si>
  <si>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</si>
  <si>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</si>
  <si>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</si>
  <si>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</si>
  <si>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</si>
  <si>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</si>
  <si>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</si>
  <si>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</si>
  <si>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</si>
  <si>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</si>
  <si>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</si>
  <si>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</si>
  <si>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</si>
  <si>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</si>
  <si>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</si>
  <si>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</si>
  <si>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</si>
  <si>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</si>
  <si>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</si>
  <si>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</si>
  <si>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</si>
  <si>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</si>
  <si>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</si>
  <si>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</si>
  <si>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</si>
  <si>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</si>
  <si>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</si>
  <si>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</si>
  <si>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</si>
  <si>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</si>
  <si>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</si>
  <si>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</si>
  <si>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</si>
  <si>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</si>
  <si>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</si>
  <si>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</si>
  <si>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</si>
  <si>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</si>
  <si>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</si>
  <si>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</si>
  <si>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</si>
  <si>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</si>
  <si>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</si>
  <si>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</si>
  <si>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</si>
  <si>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</si>
  <si>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</si>
  <si>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</si>
  <si>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</si>
  <si>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</si>
  <si>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</si>
  <si>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</si>
  <si>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</si>
  <si>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</si>
  <si>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</si>
  <si>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</si>
  <si>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</si>
  <si>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</si>
  <si>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</si>
  <si>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</si>
  <si>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</si>
  <si>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</si>
  <si>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</si>
  <si>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</si>
  <si>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</si>
  <si>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</si>
  <si>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</si>
  <si>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</si>
  <si>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</si>
  <si>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</si>
  <si>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</si>
  <si>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</si>
  <si>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</si>
  <si>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</si>
  <si>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</si>
  <si>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</si>
  <si>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</si>
  <si>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</si>
  <si>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</si>
  <si>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</si>
  <si>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</si>
  <si>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</si>
  <si>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</si>
  <si>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</si>
  <si>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</si>
  <si>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</si>
  <si>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</si>
  <si>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</si>
  <si>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</si>
  <si>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</si>
  <si>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</si>
  <si>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</si>
  <si>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</si>
  <si>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</si>
  <si>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</si>
  <si>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</si>
  <si>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</si>
  <si>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</si>
  <si>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</si>
  <si>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</si>
  <si>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</si>
  <si>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</si>
  <si>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</si>
  <si>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</si>
  <si>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</si>
  <si>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</si>
  <si>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</si>
  <si>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</si>
  <si>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</si>
  <si>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</si>
  <si>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</si>
  <si>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</si>
  <si>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</si>
  <si>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</si>
  <si>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</si>
  <si>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</si>
  <si>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</si>
  <si>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</si>
  <si>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</si>
  <si>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</si>
  <si>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</si>
  <si>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</si>
  <si>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</si>
  <si>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</si>
  <si>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</si>
  <si>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</si>
  <si>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</si>
  <si>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</si>
  <si>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</si>
  <si>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</si>
  <si>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</si>
  <si>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</si>
  <si>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</si>
  <si>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</si>
  <si>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</si>
  <si>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</si>
  <si>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</si>
  <si>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</si>
  <si>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</si>
  <si>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</si>
  <si>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</si>
  <si>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</si>
  <si>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</si>
  <si>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</si>
  <si>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</si>
  <si>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</si>
  <si>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</si>
  <si>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</si>
  <si>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</si>
  <si>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</si>
  <si>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</si>
  <si>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</si>
  <si>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</si>
  <si>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</si>
  <si>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</si>
  <si>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</si>
  <si>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</si>
  <si>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</si>
  <si>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</si>
  <si>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</si>
  <si>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</si>
  <si>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</si>
  <si>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</si>
  <si>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</si>
  <si>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</si>
  <si>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</si>
  <si>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</si>
  <si>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</si>
  <si>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</si>
  <si>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</si>
  <si>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</si>
  <si>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</si>
  <si>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</si>
  <si>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</si>
  <si>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</si>
  <si>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</si>
  <si>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</si>
  <si>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</si>
  <si>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</si>
  <si>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</si>
  <si>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</si>
  <si>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</si>
  <si>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</si>
  <si>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</si>
  <si>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</si>
  <si>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</si>
  <si>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</si>
  <si>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</si>
  <si>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</si>
  <si>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</si>
  <si>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</si>
  <si>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</si>
  <si>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</si>
  <si>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</si>
  <si>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</si>
  <si>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</si>
  <si>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</si>
  <si>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</si>
  <si>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</si>
  <si>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</si>
  <si>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</si>
  <si>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</si>
  <si>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</si>
  <si>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</si>
  <si>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</si>
  <si>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</si>
  <si>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</si>
  <si>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</si>
  <si>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</si>
  <si>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</si>
  <si>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</si>
  <si>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</si>
  <si>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</si>
  <si>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</si>
  <si>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</si>
  <si>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</si>
  <si>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</si>
  <si>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</si>
  <si>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</si>
  <si>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</si>
  <si>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</si>
  <si>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</si>
  <si>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</si>
  <si>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</si>
  <si>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</si>
  <si>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</si>
  <si>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</si>
  <si>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</si>
  <si>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</si>
  <si>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</si>
  <si>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</si>
  <si>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</si>
  <si>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</si>
  <si>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</si>
  <si>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</si>
  <si>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</si>
  <si>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</si>
  <si>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</si>
  <si>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</si>
  <si>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</si>
  <si>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</si>
  <si>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</si>
  <si>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</si>
  <si>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</si>
  <si>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</si>
  <si>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</si>
  <si>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</si>
  <si>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</si>
  <si>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</si>
  <si>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</si>
  <si>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</si>
  <si>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</si>
  <si>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</si>
  <si>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</si>
  <si>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</si>
  <si>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</si>
  <si>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</si>
  <si>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</si>
  <si>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</si>
  <si>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</si>
  <si>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</si>
  <si>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</si>
  <si>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</si>
  <si>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</si>
  <si>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</si>
  <si>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</si>
  <si>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</si>
  <si>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</si>
  <si>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</si>
  <si>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</si>
  <si>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</si>
  <si>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</si>
  <si>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</si>
  <si>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</si>
  <si>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</si>
  <si>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</si>
  <si>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</si>
  <si>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</si>
  <si>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</si>
  <si>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</si>
  <si>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</si>
  <si>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</si>
  <si>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</si>
  <si>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</si>
  <si>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</si>
  <si>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</si>
  <si>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</si>
  <si>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</si>
  <si>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</si>
  <si>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</si>
  <si>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</si>
  <si>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</si>
  <si>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</si>
  <si>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</si>
  <si>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</si>
  <si>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</si>
  <si>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</si>
  <si>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</si>
  <si>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</si>
  <si>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</si>
  <si>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</si>
  <si>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</si>
  <si>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</si>
  <si>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</si>
  <si>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</si>
  <si>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</si>
  <si>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</si>
  <si>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</si>
  <si>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</si>
  <si>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</si>
  <si>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</si>
  <si>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</si>
  <si>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</si>
  <si>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</si>
  <si>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</si>
  <si>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</si>
  <si>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</si>
  <si>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</si>
  <si>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</si>
  <si>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</si>
  <si>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</si>
  <si>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</si>
  <si>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</si>
  <si>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</si>
  <si>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</si>
  <si>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</si>
  <si>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</si>
  <si>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</si>
  <si>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</si>
  <si>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</si>
  <si>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</si>
  <si>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</si>
  <si>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</si>
  <si>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</si>
  <si>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</si>
  <si>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</si>
  <si>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</si>
  <si>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</si>
  <si>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</si>
  <si>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</si>
  <si>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</si>
  <si>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</si>
  <si>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</si>
  <si>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</si>
  <si>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</si>
  <si>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</si>
  <si>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</si>
  <si>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</si>
  <si>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</si>
  <si>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</si>
  <si>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</si>
  <si>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</si>
  <si>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</si>
  <si>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</si>
  <si>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</si>
  <si>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</si>
  <si>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</si>
  <si>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</si>
  <si>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</si>
  <si>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</si>
  <si>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</si>
  <si>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</si>
  <si>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</si>
  <si>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</si>
  <si>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</si>
  <si>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</si>
  <si>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</si>
  <si>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</si>
  <si>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</si>
  <si>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</si>
  <si>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</si>
  <si>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</si>
  <si>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</si>
  <si>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</si>
  <si>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</si>
  <si>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</si>
  <si>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</si>
  <si>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</si>
  <si>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</si>
  <si>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</si>
  <si>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</si>
  <si>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</si>
  <si>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</si>
  <si>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</si>
  <si>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</si>
  <si>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</si>
  <si>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</si>
  <si>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</si>
  <si>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</si>
  <si>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</si>
  <si>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</si>
  <si>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</si>
  <si>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</si>
  <si>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</si>
  <si>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</si>
  <si>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</si>
  <si>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</si>
  <si>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</si>
  <si>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</si>
  <si>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</si>
  <si>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</si>
  <si>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</si>
  <si>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</si>
  <si>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</si>
  <si>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</si>
  <si>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</si>
  <si>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</si>
  <si>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</si>
  <si>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</si>
  <si>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</si>
  <si>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</si>
  <si>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</si>
  <si>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</si>
  <si>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</si>
  <si>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</si>
  <si>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</si>
  <si>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</si>
  <si>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</si>
  <si>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</si>
  <si>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</si>
  <si>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</si>
  <si>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</si>
  <si>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</si>
  <si>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</si>
  <si>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</si>
  <si>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</si>
  <si>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</si>
  <si>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</si>
  <si>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</si>
  <si>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</si>
  <si>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</si>
  <si>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</si>
  <si>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</si>
  <si>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</si>
  <si>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</si>
  <si>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</si>
  <si>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</si>
  <si>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</si>
  <si>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</si>
  <si>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</si>
  <si>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</si>
  <si>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</si>
  <si>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</si>
  <si>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</si>
  <si>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</si>
  <si>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</si>
  <si>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</si>
  <si>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</si>
  <si>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</si>
  <si>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</si>
  <si>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</si>
  <si>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</si>
  <si>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</si>
  <si>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</si>
  <si>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</si>
  <si>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</si>
  <si>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</si>
  <si>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</si>
  <si>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</si>
  <si>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</si>
  <si>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</si>
  <si>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</si>
  <si>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</si>
  <si>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</si>
  <si>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</si>
  <si>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</si>
  <si>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</si>
  <si>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</si>
  <si>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</si>
  <si>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</si>
  <si>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</si>
  <si>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</si>
  <si>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</si>
  <si>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</si>
  <si>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</si>
  <si>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</si>
  <si>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</si>
  <si>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</si>
  <si>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</si>
  <si>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</si>
  <si>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</si>
  <si>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</si>
  <si>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</si>
  <si>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</si>
  <si>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</si>
  <si>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</si>
  <si>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</si>
  <si>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</si>
  <si>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</si>
  <si>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</si>
  <si>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</si>
  <si>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</si>
  <si>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</si>
  <si>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</si>
  <si>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</si>
  <si>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</si>
  <si>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</si>
  <si>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</si>
  <si>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</si>
  <si>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</si>
  <si>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</si>
  <si>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</si>
  <si>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</si>
  <si>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</si>
  <si>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</si>
  <si>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</si>
  <si>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</si>
  <si>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</si>
  <si>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</si>
  <si>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</si>
  <si>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</si>
  <si>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</si>
  <si>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</si>
  <si>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</si>
  <si>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</si>
  <si>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</si>
  <si>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</si>
  <si>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</si>
  <si>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</si>
  <si>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</si>
  <si>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</si>
  <si>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</si>
  <si>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</si>
  <si>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</si>
  <si>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</si>
  <si>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</si>
  <si>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</si>
  <si>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</si>
  <si>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</si>
  <si>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</si>
  <si>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</si>
  <si>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</si>
  <si>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</si>
  <si>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</si>
  <si>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</si>
  <si>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</si>
  <si>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</si>
  <si>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</si>
  <si>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</si>
  <si>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</si>
  <si>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</si>
  <si>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</si>
  <si>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</si>
  <si>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</si>
  <si>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</si>
  <si>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</si>
  <si>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</si>
  <si>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</si>
  <si>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</si>
  <si>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</si>
  <si>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</si>
  <si>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</si>
  <si>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</si>
  <si>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</si>
  <si>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</si>
  <si>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</si>
  <si>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</si>
  <si>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</si>
  <si>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</si>
  <si>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</si>
  <si>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</si>
  <si>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</si>
  <si>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</si>
  <si>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</si>
  <si>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</si>
  <si>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</si>
  <si>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</si>
  <si>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</si>
  <si>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</si>
  <si>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</si>
  <si>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</si>
  <si>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</si>
  <si>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</si>
  <si>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</si>
  <si>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</si>
  <si>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</si>
  <si>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</si>
  <si>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</si>
  <si>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</si>
  <si>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</si>
  <si>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</si>
  <si>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</si>
  <si>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</si>
  <si>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</si>
  <si>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</si>
  <si>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</si>
  <si>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</si>
  <si>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</si>
  <si>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</si>
  <si>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</si>
  <si>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</si>
  <si>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</si>
  <si>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</si>
  <si>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</si>
  <si>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</si>
  <si>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</si>
  <si>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</si>
  <si>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</si>
  <si>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</si>
  <si>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</si>
  <si>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</si>
  <si>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</si>
  <si>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</si>
  <si>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</si>
  <si>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</si>
  <si>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</si>
  <si>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</si>
  <si>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</si>
  <si>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</si>
  <si>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</si>
  <si>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</si>
  <si>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</si>
  <si>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</si>
  <si>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</si>
  <si>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</si>
  <si>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</si>
  <si>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</si>
  <si>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</si>
  <si>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</si>
  <si>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</si>
  <si>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</si>
  <si>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</si>
  <si>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</si>
  <si>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</si>
  <si>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</si>
  <si>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</si>
  <si>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</si>
  <si>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</si>
  <si>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</si>
  <si>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</si>
  <si>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</si>
  <si>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</si>
  <si>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</si>
  <si>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</si>
  <si>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</si>
  <si>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</si>
  <si>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</si>
  <si>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</si>
  <si>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</si>
  <si>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</si>
  <si>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</si>
  <si>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</si>
  <si>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</si>
  <si>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</si>
  <si>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</si>
  <si>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</si>
  <si>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</si>
  <si>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</si>
  <si>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</si>
  <si>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</si>
  <si>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</si>
  <si>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</si>
  <si>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</si>
  <si>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</si>
  <si>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</si>
  <si>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</si>
  <si>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</si>
  <si>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</si>
  <si>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</si>
  <si>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</si>
  <si>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</si>
  <si>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</si>
  <si>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</si>
  <si>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</si>
  <si>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</si>
  <si>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</si>
  <si>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</si>
  <si>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</si>
  <si>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</si>
  <si>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</si>
  <si>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</si>
  <si>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</si>
  <si>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</si>
  <si>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</si>
  <si>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</si>
  <si>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</si>
  <si>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</si>
  <si>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</si>
  <si>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</si>
  <si>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</si>
  <si>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</si>
  <si>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</si>
  <si>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</si>
  <si>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</si>
  <si>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</si>
  <si>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</si>
  <si>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</si>
  <si>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</si>
  <si>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</si>
  <si>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</si>
  <si>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</si>
  <si>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</si>
  <si>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</si>
  <si>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</si>
  <si>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</si>
  <si>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</si>
  <si>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</si>
  <si>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</si>
  <si>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</si>
  <si>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</si>
  <si>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</si>
  <si>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</si>
  <si>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</si>
  <si>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</si>
  <si>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</si>
  <si>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</si>
  <si>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</si>
  <si>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</si>
  <si>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</si>
  <si>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</si>
  <si>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</si>
  <si>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</si>
  <si>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</si>
  <si>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</si>
  <si>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</si>
  <si>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</si>
  <si>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</si>
  <si>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</si>
  <si>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</si>
  <si>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</si>
  <si>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</si>
  <si>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</si>
  <si>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</si>
  <si>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</si>
  <si>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</si>
  <si>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</si>
  <si>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</si>
  <si>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</si>
  <si>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</si>
  <si>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</si>
  <si>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</si>
  <si>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</si>
  <si>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</si>
  <si>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</si>
  <si>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</si>
  <si>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</si>
  <si>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</si>
  <si>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</si>
  <si>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</si>
  <si>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</si>
  <si>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</si>
  <si>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</si>
  <si>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</si>
  <si>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</si>
  <si>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</si>
  <si>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</si>
  <si>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</si>
  <si>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</si>
  <si>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</si>
  <si>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</si>
  <si>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</si>
  <si>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</si>
  <si>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</si>
  <si>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</si>
  <si>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</si>
  <si>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</si>
  <si>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</si>
  <si>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</si>
  <si>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</si>
  <si>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</si>
  <si>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</si>
  <si>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</si>
  <si>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</si>
  <si>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</si>
  <si>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</si>
  <si>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</si>
  <si>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</si>
  <si>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</si>
  <si>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</si>
  <si>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</si>
  <si>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</si>
  <si>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</si>
  <si>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</si>
  <si>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</si>
  <si>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</si>
  <si>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</si>
  <si>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</si>
  <si>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</si>
  <si>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</si>
  <si>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</si>
  <si>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</si>
  <si>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</si>
  <si>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</si>
  <si>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</si>
  <si>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</si>
  <si>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</si>
  <si>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</si>
  <si>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</si>
  <si>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</si>
  <si>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</si>
  <si>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</si>
  <si>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</si>
  <si>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</si>
  <si>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</si>
  <si>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</si>
  <si>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</si>
  <si>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</si>
  <si>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</si>
  <si>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</si>
  <si>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</si>
  <si>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</si>
  <si>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</si>
  <si>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</si>
  <si>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</si>
  <si>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</si>
  <si>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</si>
  <si>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</si>
  <si>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</si>
  <si>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</si>
  <si>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</si>
  <si>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</si>
  <si>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</si>
  <si>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</si>
  <si>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</si>
  <si>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</si>
  <si>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</si>
  <si>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</si>
  <si>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</si>
  <si>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</si>
  <si>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</si>
  <si>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</si>
  <si>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</si>
  <si>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</si>
  <si>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</si>
  <si>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</si>
  <si>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</si>
  <si>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</si>
  <si>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</si>
  <si>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</si>
  <si>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</si>
  <si>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</si>
  <si>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</si>
  <si>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</si>
  <si>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</si>
  <si>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</si>
  <si>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</si>
  <si>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</si>
  <si>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</si>
  <si>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</si>
  <si>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</si>
  <si>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</si>
  <si>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</si>
  <si>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</si>
  <si>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</si>
  <si>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</si>
  <si>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</si>
  <si>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</si>
  <si>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</si>
  <si>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</si>
  <si>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</si>
  <si>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</si>
  <si>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</si>
  <si>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</si>
  <si>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</si>
  <si>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</si>
  <si>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</si>
  <si>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</si>
  <si>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</si>
  <si>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</si>
  <si>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</si>
  <si>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</si>
  <si>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</si>
  <si>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</si>
  <si>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</si>
  <si>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</si>
  <si>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</si>
  <si>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</si>
  <si>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</si>
  <si>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</si>
  <si>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</si>
  <si>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</si>
  <si>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</si>
  <si>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</si>
  <si>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</si>
  <si>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</si>
  <si>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</si>
  <si>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</si>
  <si>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</si>
  <si>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</si>
  <si>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</si>
  <si>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</si>
  <si>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</si>
  <si>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</si>
  <si>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</si>
  <si>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</si>
  <si>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</si>
  <si>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</si>
  <si>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</si>
  <si>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</si>
  <si>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</si>
  <si>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</si>
  <si>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</si>
  <si>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</si>
  <si>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</si>
  <si>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</si>
  <si>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</si>
  <si>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</si>
  <si>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</si>
  <si>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</si>
  <si>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</si>
  <si>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</si>
  <si>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</si>
  <si>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</si>
  <si>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</si>
  <si>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</si>
  <si>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</si>
  <si>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</si>
  <si>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</si>
  <si>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</si>
  <si>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</si>
  <si>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</si>
  <si>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</si>
  <si>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</si>
  <si>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</si>
  <si>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</si>
  <si>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</si>
  <si>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</si>
  <si>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</si>
  <si>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</si>
  <si>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</si>
  <si>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</si>
  <si>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</si>
  <si>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</si>
  <si>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</si>
  <si>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</si>
  <si>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</si>
  <si>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</si>
  <si>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</si>
  <si>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</si>
  <si>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</si>
  <si>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</si>
  <si>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</si>
  <si>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</si>
  <si>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</si>
  <si>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</si>
  <si>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</si>
  <si>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</si>
  <si>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</si>
  <si>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</si>
  <si>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</si>
  <si>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</si>
  <si>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</si>
  <si>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</si>
  <si>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</si>
  <si>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</si>
  <si>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</si>
  <si>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</si>
  <si>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</si>
  <si>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</si>
  <si>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</si>
  <si>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</si>
  <si>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</si>
  <si>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</si>
  <si>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</si>
  <si>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</si>
  <si>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</si>
  <si>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</si>
  <si>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</si>
  <si>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</si>
  <si>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</si>
  <si>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</si>
  <si>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</si>
  <si>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</si>
  <si>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</si>
  <si>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</si>
  <si>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</si>
  <si>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</si>
  <si>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</si>
  <si>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</si>
  <si>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</si>
  <si>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</si>
  <si>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</si>
  <si>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</si>
  <si>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</si>
  <si>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</si>
  <si>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</si>
  <si>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</si>
  <si>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</si>
  <si>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</si>
  <si>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</si>
  <si>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</si>
  <si>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</si>
  <si>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</si>
  <si>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</si>
  <si>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</si>
  <si>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</si>
  <si>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</si>
  <si>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</si>
  <si>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</si>
  <si>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</si>
  <si>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</si>
  <si>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</si>
  <si>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</si>
  <si>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</si>
  <si>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</si>
  <si>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</si>
  <si>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</si>
  <si>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</si>
  <si>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</si>
  <si>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</si>
  <si>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</si>
  <si>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</si>
  <si>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</si>
  <si>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</si>
  <si>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</si>
  <si>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</si>
  <si>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</si>
  <si>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</si>
  <si>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</si>
  <si>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</si>
  <si>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</si>
  <si>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</si>
  <si>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</si>
  <si>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</si>
  <si>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</si>
  <si>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</si>
  <si>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</si>
  <si>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</si>
  <si>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</si>
  <si>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</si>
  <si>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</si>
  <si>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</si>
  <si>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</si>
  <si>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</si>
  <si>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</si>
  <si>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</si>
  <si>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</si>
  <si>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</si>
  <si>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</si>
  <si>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</si>
  <si>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</si>
  <si>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</si>
  <si>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</si>
  <si>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</si>
  <si>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</si>
  <si>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</si>
  <si>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</si>
  <si>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</si>
  <si>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</si>
  <si>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</si>
  <si>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</si>
  <si>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</si>
  <si>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</si>
  <si>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</si>
  <si>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</si>
  <si>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</si>
  <si>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</si>
  <si>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</si>
  <si>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</si>
  <si>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</si>
  <si>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</si>
  <si>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</si>
  <si>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</si>
  <si>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</si>
  <si>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</si>
  <si>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</si>
  <si>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</si>
  <si>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</si>
  <si>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</si>
  <si>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</si>
  <si>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</si>
  <si>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</si>
  <si>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</si>
  <si>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</si>
  <si>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</si>
  <si>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</si>
  <si>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</si>
  <si>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</si>
  <si>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</si>
  <si>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</si>
  <si>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</si>
  <si>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</si>
  <si>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</si>
  <si>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</si>
  <si>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</si>
  <si>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</si>
  <si>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</si>
  <si>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</si>
  <si>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</si>
  <si>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</si>
  <si>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</si>
  <si>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</si>
  <si>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</si>
  <si>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</si>
  <si>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</si>
  <si>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</si>
  <si>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</si>
  <si>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</si>
  <si>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</si>
  <si>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</si>
  <si>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</si>
  <si>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</si>
  <si>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</si>
  <si>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</si>
  <si>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</si>
  <si>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</si>
  <si>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</si>
  <si>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</si>
  <si>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</si>
  <si>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</si>
  <si>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</si>
  <si>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</si>
  <si>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</si>
  <si>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</si>
  <si>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</si>
  <si>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</si>
  <si>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</si>
  <si>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</si>
  <si>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</si>
  <si>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</si>
  <si>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</si>
  <si>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</si>
  <si>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</si>
  <si>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</si>
  <si>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</si>
  <si>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</si>
  <si>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</si>
  <si>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</si>
  <si>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</si>
  <si>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</si>
  <si>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</si>
  <si>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</si>
  <si>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</si>
  <si>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</si>
  <si>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</si>
  <si>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</si>
  <si>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</si>
  <si>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</si>
  <si>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</si>
  <si>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</si>
  <si>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</si>
  <si>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</si>
  <si>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</si>
  <si>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</si>
  <si>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</si>
  <si>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</si>
  <si>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</si>
  <si>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</si>
  <si>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</si>
  <si>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</si>
  <si>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</si>
  <si>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</si>
  <si>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</si>
  <si>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</si>
  <si>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</si>
  <si>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</si>
  <si>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</si>
  <si>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</si>
  <si>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</si>
  <si>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</si>
  <si>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</si>
  <si>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</si>
  <si>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</si>
  <si>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</si>
  <si>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</si>
  <si>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</si>
  <si>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</si>
  <si>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</si>
  <si>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</si>
  <si>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</si>
  <si>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</si>
  <si>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</si>
  <si>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</si>
  <si>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</si>
  <si>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</si>
  <si>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</si>
  <si>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</si>
  <si>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</si>
  <si>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</si>
  <si>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</si>
  <si>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</si>
  <si>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</si>
  <si>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</si>
  <si>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</si>
  <si>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</si>
  <si>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</si>
  <si>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</si>
  <si>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</si>
  <si>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</si>
  <si>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</si>
  <si>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</si>
  <si>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</si>
  <si>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</si>
  <si>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</si>
  <si>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</si>
  <si>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</si>
  <si>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</si>
  <si>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</si>
  <si>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</si>
  <si>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</si>
  <si>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</si>
  <si>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</si>
  <si>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</si>
  <si>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</si>
  <si>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</si>
  <si>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</si>
  <si>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</si>
  <si>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</si>
  <si>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</si>
  <si>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</si>
  <si>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</si>
  <si>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</si>
  <si>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</si>
  <si>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</si>
  <si>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</si>
  <si>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</si>
  <si>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</si>
  <si>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</si>
  <si>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</si>
  <si>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</si>
  <si>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</si>
  <si>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</si>
  <si>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</si>
  <si>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</si>
  <si>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</si>
  <si>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</si>
  <si>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</si>
  <si>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</si>
  <si>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</si>
  <si>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</si>
  <si>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</si>
  <si>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</si>
  <si>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</si>
  <si>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</si>
  <si>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</si>
  <si>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</si>
  <si>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</si>
  <si>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</si>
  <si>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</si>
  <si>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</si>
  <si>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</si>
  <si>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</si>
  <si>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</si>
  <si>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</si>
  <si>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</si>
  <si>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</si>
  <si>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</si>
  <si>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</si>
  <si>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</si>
  <si>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</si>
  <si>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</si>
  <si>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</si>
  <si>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</si>
  <si>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</si>
  <si>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</si>
  <si>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</si>
  <si>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</si>
  <si>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</si>
  <si>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</si>
  <si>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</si>
  <si>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</si>
  <si>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</si>
  <si>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</si>
  <si>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</si>
  <si>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</si>
  <si>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</si>
  <si>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</si>
  <si>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</si>
  <si>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</si>
  <si>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</si>
  <si>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</si>
  <si>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</si>
  <si>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</si>
  <si>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</si>
  <si>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</si>
  <si>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</si>
  <si>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</si>
  <si>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</si>
  <si>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</si>
  <si>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</si>
  <si>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</si>
  <si>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</si>
  <si>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</si>
  <si>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</si>
  <si>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</si>
  <si>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</si>
  <si>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</si>
  <si>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</si>
  <si>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</si>
  <si>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</si>
  <si>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</si>
  <si>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</si>
  <si>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</si>
  <si>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</si>
  <si>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</si>
  <si>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</si>
  <si>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</si>
  <si>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</si>
  <si>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</si>
  <si>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</si>
  <si>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</si>
  <si>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</si>
  <si>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</si>
  <si>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</si>
  <si>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</si>
  <si>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</si>
  <si>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</si>
  <si>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</si>
  <si>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</si>
  <si>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</si>
  <si>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</si>
  <si>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</si>
  <si>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</si>
  <si>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</si>
  <si>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</si>
  <si>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</si>
  <si>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</si>
  <si>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</si>
  <si>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</si>
  <si>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</si>
  <si>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</si>
  <si>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</si>
  <si>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</si>
  <si>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</si>
  <si>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</si>
  <si>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</si>
  <si>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</si>
  <si>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</si>
  <si>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</si>
  <si>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</si>
  <si>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</si>
  <si>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</si>
  <si>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</si>
  <si>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</si>
  <si>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</si>
  <si>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</si>
  <si>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</si>
  <si>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</si>
  <si>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</si>
  <si>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</si>
  <si>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</si>
  <si>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</si>
  <si>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</si>
  <si>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</si>
  <si>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</si>
  <si>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</si>
  <si>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</si>
  <si>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</si>
  <si>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</si>
  <si>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</si>
  <si>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</si>
  <si>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</si>
  <si>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</si>
  <si>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</si>
  <si>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</si>
  <si>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</si>
  <si>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</si>
  <si>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</si>
  <si>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</si>
  <si>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</si>
  <si>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</si>
  <si>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</si>
  <si>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</si>
  <si>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</si>
  <si>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</si>
  <si>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</si>
  <si>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</si>
  <si>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</si>
  <si>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</si>
  <si>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</si>
  <si>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</si>
  <si>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</si>
  <si>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</si>
  <si>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</si>
  <si>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</si>
  <si>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</si>
  <si>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</si>
  <si>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</si>
  <si>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</si>
  <si>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</si>
  <si>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</si>
  <si>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</si>
  <si>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</si>
  <si>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</si>
  <si>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</si>
  <si>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</si>
  <si>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</si>
  <si>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</si>
  <si>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</si>
  <si>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</si>
  <si>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</si>
  <si>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</si>
  <si>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</si>
  <si>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</si>
  <si>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</si>
  <si>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</si>
  <si>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</si>
  <si>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</si>
  <si>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</si>
  <si>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</si>
  <si>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</si>
  <si>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</si>
  <si>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</si>
  <si>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</si>
  <si>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</si>
  <si>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</si>
  <si>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</si>
  <si>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</si>
  <si>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</si>
  <si>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</si>
  <si>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</si>
  <si>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</si>
  <si>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</si>
  <si>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</si>
  <si>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</si>
  <si>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</si>
  <si>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</si>
  <si>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</si>
  <si>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</si>
  <si>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</si>
  <si>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</si>
  <si>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</si>
  <si>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</si>
  <si>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</si>
  <si>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</si>
  <si>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</si>
  <si>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</si>
  <si>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</si>
  <si>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</si>
  <si>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</si>
  <si>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</si>
  <si>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</si>
  <si>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</si>
  <si>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</si>
  <si>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</si>
  <si>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</si>
  <si>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</si>
  <si>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</si>
  <si>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</si>
  <si>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</si>
  <si>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</si>
  <si>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</si>
  <si>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</si>
  <si>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</si>
  <si>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</si>
  <si>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</si>
  <si>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</si>
  <si>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</si>
  <si>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</si>
  <si>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</si>
  <si>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</si>
  <si>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</si>
  <si>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</si>
  <si>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</si>
  <si>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</si>
  <si>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</si>
  <si>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</si>
  <si>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</si>
  <si>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</si>
  <si>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</si>
  <si>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</si>
  <si>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</si>
  <si>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</si>
  <si>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</si>
  <si>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</si>
  <si>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</si>
  <si>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</si>
  <si>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</si>
  <si>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</si>
  <si>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</si>
  <si>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</si>
  <si>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</si>
  <si>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</si>
  <si>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</si>
  <si>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</si>
  <si>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</si>
  <si>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</si>
  <si>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</si>
  <si>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</si>
  <si>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</si>
  <si>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</si>
  <si>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</si>
  <si>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</si>
  <si>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</si>
  <si>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</si>
  <si>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</si>
  <si>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</si>
  <si>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</si>
  <si>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</si>
  <si>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</si>
  <si>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</si>
  <si>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</si>
  <si>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</si>
  <si>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</si>
  <si>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</si>
  <si>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</si>
  <si>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</si>
  <si>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</si>
  <si>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</si>
  <si>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</si>
  <si>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</si>
  <si>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</si>
  <si>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</si>
  <si>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</si>
  <si>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</si>
  <si>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</si>
  <si>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</si>
  <si>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</si>
  <si>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</si>
  <si>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</si>
  <si>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</si>
  <si>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</si>
  <si>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</si>
  <si>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</si>
  <si>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</si>
  <si>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</si>
  <si>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</si>
  <si>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</si>
  <si>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</si>
  <si>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</si>
  <si>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</si>
  <si>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</si>
  <si>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</si>
  <si>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</si>
  <si>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</si>
  <si>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</si>
  <si>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</si>
  <si>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</si>
  <si>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</si>
  <si>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</si>
  <si>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</si>
  <si>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</si>
  <si>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</si>
  <si>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</si>
  <si>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</si>
  <si>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</si>
  <si>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</si>
  <si>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</si>
  <si>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</si>
  <si>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</si>
  <si>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</si>
  <si>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</si>
  <si>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</si>
  <si>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</si>
  <si>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</si>
  <si>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</si>
  <si>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</si>
  <si>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</si>
  <si>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</si>
  <si>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</si>
  <si>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</si>
  <si>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</si>
  <si>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</si>
  <si>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</si>
  <si>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</si>
  <si>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</si>
  <si>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</si>
  <si>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</si>
  <si>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</si>
  <si>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</si>
  <si>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</si>
  <si>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</si>
  <si>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</si>
  <si>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</si>
  <si>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</si>
  <si>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</si>
  <si>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</si>
  <si>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</si>
  <si>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</si>
  <si>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</si>
  <si>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</si>
  <si>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</si>
  <si>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</si>
  <si>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</si>
  <si>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</si>
  <si>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</si>
  <si>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</si>
  <si>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</si>
  <si>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</si>
  <si>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</si>
  <si>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</si>
  <si>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</si>
  <si>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</si>
  <si>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</si>
  <si>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</si>
  <si>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</si>
  <si>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</si>
  <si>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</si>
  <si>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</si>
  <si>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</si>
  <si>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</si>
  <si>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</si>
  <si>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</si>
  <si>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</si>
  <si>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</si>
  <si>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</si>
  <si>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</si>
  <si>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</si>
  <si>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</si>
  <si>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</si>
  <si>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</si>
  <si>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</si>
  <si>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</si>
  <si>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</si>
  <si>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</si>
  <si>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</si>
  <si>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</si>
  <si>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</si>
  <si>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</si>
  <si>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</si>
  <si>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</si>
  <si>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</si>
  <si>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</si>
  <si>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</si>
  <si>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</si>
  <si>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</si>
  <si>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</si>
  <si>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</si>
  <si>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</si>
  <si>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</si>
  <si>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</si>
  <si>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</si>
  <si>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</si>
  <si>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</si>
  <si>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</si>
  <si>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</si>
  <si>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</si>
  <si>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</si>
  <si>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</si>
  <si>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</si>
  <si>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</si>
  <si>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</si>
  <si>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</si>
  <si>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</si>
  <si>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</si>
  <si>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</si>
  <si>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</si>
  <si>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</si>
  <si>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</si>
  <si>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</si>
  <si>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</si>
  <si>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</si>
  <si>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</si>
  <si>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</si>
  <si>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</si>
  <si>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</si>
  <si>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</si>
  <si>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</si>
  <si>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</si>
  <si>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</si>
  <si>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</si>
  <si>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</si>
  <si>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</si>
  <si>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</si>
  <si>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</si>
  <si>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</si>
  <si>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</si>
  <si>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</si>
  <si>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</si>
  <si>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</si>
  <si>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</si>
  <si>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</si>
  <si>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</si>
  <si>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</si>
  <si>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</si>
  <si>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</si>
  <si>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</si>
  <si>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</si>
  <si>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</si>
  <si>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</si>
  <si>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</si>
  <si>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</si>
  <si>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</si>
  <si>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</si>
  <si>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</si>
  <si>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</si>
  <si>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</si>
  <si>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</si>
  <si>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</si>
  <si>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</si>
  <si>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</si>
  <si>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</si>
  <si>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</si>
  <si>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</si>
  <si>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</si>
  <si>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</si>
  <si>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</si>
  <si>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</si>
  <si>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</si>
  <si>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</si>
  <si>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</si>
  <si>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</si>
  <si>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</si>
  <si>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</si>
  <si>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</si>
  <si>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</si>
  <si>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</si>
  <si>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</si>
  <si>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</si>
  <si>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</si>
  <si>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</si>
  <si>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</si>
  <si>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</si>
  <si>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</si>
  <si>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</si>
  <si>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</si>
  <si>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</si>
  <si>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</si>
  <si>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</si>
  <si>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</si>
  <si>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</si>
  <si>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</si>
  <si>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</si>
  <si>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</si>
  <si>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</si>
  <si>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</si>
  <si>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</si>
  <si>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</si>
  <si>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</si>
  <si>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</si>
  <si>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</si>
  <si>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</si>
  <si>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</si>
  <si>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</si>
  <si>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</si>
  <si>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</si>
  <si>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</si>
  <si>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</si>
  <si>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</si>
  <si>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</si>
  <si>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</si>
  <si>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</si>
  <si>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</si>
  <si>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</si>
  <si>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</si>
  <si>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</si>
  <si>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</si>
  <si>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</si>
  <si>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</si>
  <si>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</si>
  <si>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</si>
  <si>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</si>
  <si>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</si>
  <si>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</si>
  <si>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</si>
  <si>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</si>
  <si>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</si>
  <si>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</si>
  <si>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</si>
  <si>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</si>
  <si>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</si>
  <si>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</si>
  <si>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</si>
  <si>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</si>
  <si>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</si>
  <si>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</si>
  <si>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</si>
  <si>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</si>
  <si>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</si>
  <si>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</si>
  <si>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</si>
  <si>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</si>
  <si>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</si>
  <si>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</si>
  <si>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</si>
  <si>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</si>
  <si>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</si>
  <si>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</si>
  <si>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</si>
  <si>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</si>
  <si>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</si>
  <si>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</si>
  <si>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</si>
  <si>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</si>
  <si>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</si>
  <si>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</si>
  <si>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</si>
  <si>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</si>
  <si>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</si>
  <si>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</si>
  <si>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</si>
  <si>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</si>
  <si>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</si>
  <si>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</si>
  <si>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</si>
  <si>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</si>
  <si>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</si>
  <si>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</si>
  <si>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</si>
  <si>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</si>
  <si>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</si>
  <si>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</si>
  <si>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</si>
  <si>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</si>
  <si>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</si>
  <si>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</si>
  <si>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</si>
  <si>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</si>
  <si>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</si>
  <si>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</si>
  <si>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</si>
  <si>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</si>
  <si>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</si>
  <si>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</si>
  <si>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</si>
  <si>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</si>
  <si>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</si>
  <si>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</si>
  <si>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</si>
  <si>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</si>
  <si>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</si>
  <si>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</si>
  <si>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</si>
  <si>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</si>
  <si>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</si>
  <si>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</si>
  <si>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</si>
  <si>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</si>
  <si>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</si>
  <si>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</si>
  <si>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</si>
  <si>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</si>
  <si>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</si>
  <si>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</si>
  <si>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</si>
  <si>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</si>
  <si>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</si>
  <si>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</si>
  <si>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</si>
  <si>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</si>
  <si>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</si>
  <si>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</si>
  <si>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</si>
  <si>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</si>
  <si>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</si>
  <si>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</si>
  <si>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</si>
  <si>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</si>
  <si>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</si>
  <si>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</si>
  <si>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</si>
  <si>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</si>
  <si>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</si>
  <si>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</si>
  <si>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</si>
  <si>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</si>
  <si>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</si>
  <si>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</si>
  <si>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</si>
  <si>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</si>
  <si>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</si>
  <si>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</si>
  <si>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</si>
  <si>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</si>
  <si>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</si>
  <si>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</si>
  <si>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</si>
  <si>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</si>
  <si>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</si>
  <si>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</si>
  <si>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</si>
  <si>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</si>
  <si>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</si>
  <si>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</si>
  <si>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</si>
  <si>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</si>
  <si>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</si>
  <si>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</si>
  <si>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</si>
  <si>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</si>
  <si>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</si>
  <si>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</si>
  <si>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</si>
  <si>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</si>
  <si>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</si>
  <si>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</si>
  <si>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</si>
  <si>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</si>
  <si>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</si>
  <si>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</si>
  <si>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</si>
  <si>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</si>
  <si>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</si>
  <si>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</si>
  <si>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</si>
  <si>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</si>
  <si>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</si>
  <si>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</si>
  <si>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</si>
  <si>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</si>
  <si>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</si>
  <si>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</si>
  <si>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</si>
  <si>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</si>
  <si>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</si>
  <si>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</si>
  <si>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</si>
  <si>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</si>
  <si>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</si>
  <si>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</si>
  <si>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</si>
  <si>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</si>
  <si>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Амангельді  Ерасыл</t>
  </si>
  <si>
    <t>Абубакир     Фатима</t>
  </si>
  <si>
    <t>Алымжанов Даниль</t>
  </si>
  <si>
    <t>Амирхан  Ақжібек</t>
  </si>
  <si>
    <t>Жұмабек      Сара</t>
  </si>
  <si>
    <t>Жамбыл     Жарас</t>
  </si>
  <si>
    <t>Жұмаділла   Берік</t>
  </si>
  <si>
    <t>Исабек       Айзере</t>
  </si>
  <si>
    <t>Дәулетбек Айсұлтан</t>
  </si>
  <si>
    <t>Еркінбай     Айзере</t>
  </si>
  <si>
    <t>Нұрғали    Алдияр</t>
  </si>
  <si>
    <t>Мақсатханқызы  А.</t>
  </si>
  <si>
    <t>Нұрғали    Айша</t>
  </si>
  <si>
    <t>Өрікбай    Айкөркем</t>
  </si>
  <si>
    <t>Таңырберген  Аруна</t>
  </si>
  <si>
    <t>Құрманәлі Ұлжалғас</t>
  </si>
  <si>
    <t>Серік      Айзада</t>
  </si>
  <si>
    <t>Зайдинова   Зарина</t>
  </si>
  <si>
    <t>Сайдахметова Зебо</t>
  </si>
  <si>
    <t>Сапарбек    Алинұр</t>
  </si>
  <si>
    <t>Мейрамбай  Таңшолпан</t>
  </si>
  <si>
    <t>Исламбек Айару</t>
  </si>
  <si>
    <t>Шохыт  Нұрғиса</t>
  </si>
  <si>
    <t>Мұратша Мұстафа</t>
  </si>
  <si>
    <t>Серікбай Даниал</t>
  </si>
  <si>
    <t>Оқу жылы: _2022-2023ж        Топ: "Қызғалдақ"        Өткізу кезеңі:  аралық       Өткізу  мерзімі:   қаңтар</t>
  </si>
  <si>
    <t xml:space="preserve">                                                                                                     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</si>
</sst>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4" t="s">
        <v>3188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3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99999999999999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5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5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6" t="s">
        <v>3158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8" t="s">
        <v>3192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t="s">
        <v>3164</v>
      </c>
      <c r="AI42" s="12"/>
    </row>
    <row r="43" spans="1:227" x14ac:dyDescent="0.3">
      <c r="B43" t="s">
        <v>3165</v>
      </c>
      <c r="C43" t="s">
        <v>3168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3">
      <c r="B44" t="s">
        <v>3166</v>
      </c>
      <c r="C44" t="s">
        <v>3168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3">
      <c r="B45" t="s">
        <v>3167</v>
      </c>
      <c r="C45" t="s">
        <v>3168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3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3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3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3">
      <c r="B51" t="s">
        <v>3165</v>
      </c>
      <c r="C51" t="s">
        <v>3170</v>
      </c>
      <c r="D51">
        <f>(DA40+DD40+DG40+DJ40+DM40+DP40+DS40+DV40+DY40+EB40)/10</f>
        <v>0</v>
      </c>
      <c r="E51">
        <f>D51/100*25</f>
        <v>0</v>
      </c>
    </row>
    <row r="52" spans="2:5" x14ac:dyDescent="0.3">
      <c r="B52" t="s">
        <v>3166</v>
      </c>
      <c r="C52" t="s">
        <v>3170</v>
      </c>
      <c r="D52">
        <f>(DB40+DE40+DH40+DK40+DN40+DQ40+DT40+DW40+DZ40+EC40)/10</f>
        <v>0</v>
      </c>
      <c r="E52">
        <f>D52/100*25</f>
        <v>0</v>
      </c>
    </row>
    <row r="53" spans="2:5" x14ac:dyDescent="0.3">
      <c r="B53" t="s">
        <v>3167</v>
      </c>
      <c r="C53" t="s">
        <v>3170</v>
      </c>
      <c r="D53">
        <f>(DC40+DF40+DI40+DL40+DO40+DR40+DU40+DX40+EA40+ED40)/10</f>
        <v>0</v>
      </c>
      <c r="E53">
        <f>D53/100*25</f>
        <v>0</v>
      </c>
    </row>
    <row r="55" spans="2:5" x14ac:dyDescent="0.3">
      <c r="B55" t="s">
        <v>3165</v>
      </c>
      <c r="C55" t="s">
        <v>3171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3">
      <c r="B56" t="s">
        <v>3166</v>
      </c>
      <c r="C56" t="s">
        <v>3171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3">
      <c r="B57" t="s">
        <v>3167</v>
      </c>
      <c r="C57" t="s">
        <v>3171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3">
      <c r="B59" t="s">
        <v>3165</v>
      </c>
      <c r="C59" t="s">
        <v>3172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3">
      <c r="B60" t="s">
        <v>3166</v>
      </c>
      <c r="C60" t="s">
        <v>3172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3">
      <c r="B61" t="s">
        <v>3167</v>
      </c>
      <c r="C61" t="s">
        <v>3172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4" t="s">
        <v>3189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3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3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5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6" thickBot="1" x14ac:dyDescent="0.35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68" t="s">
        <v>3193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3164</v>
      </c>
    </row>
    <row r="43" spans="1:317" x14ac:dyDescent="0.3">
      <c r="B43" t="s">
        <v>3165</v>
      </c>
      <c r="C43" t="s">
        <v>3173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3">
      <c r="B44" t="s">
        <v>3166</v>
      </c>
      <c r="C44" t="s">
        <v>3173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3">
      <c r="B45" t="s">
        <v>3167</v>
      </c>
      <c r="C45" t="s">
        <v>3173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3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3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3">
      <c r="B49" t="s">
        <v>3167</v>
      </c>
      <c r="C49" t="s">
        <v>3174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3">
      <c r="B51" t="s">
        <v>3165</v>
      </c>
      <c r="C51" t="s">
        <v>3175</v>
      </c>
      <c r="D51">
        <f>(DP40+DS40+DV40+DY40+EB40+EE40+EH40+EK40+EN40)/9</f>
        <v>0</v>
      </c>
      <c r="E51">
        <f>D51/100*25</f>
        <v>0</v>
      </c>
    </row>
    <row r="52" spans="2:5" x14ac:dyDescent="0.3">
      <c r="B52" t="s">
        <v>3166</v>
      </c>
      <c r="C52" t="s">
        <v>3175</v>
      </c>
      <c r="D52">
        <f>(DQ40+DT40+DW40+DZ40+EC40+EF40+EI40+EL40+EO40)/9</f>
        <v>0</v>
      </c>
      <c r="E52">
        <f>D52/100*25</f>
        <v>0</v>
      </c>
    </row>
    <row r="53" spans="2:5" x14ac:dyDescent="0.3">
      <c r="B53" t="s">
        <v>3167</v>
      </c>
      <c r="C53" t="s">
        <v>3175</v>
      </c>
      <c r="D53">
        <f>(DR40+DU40+DX40+EA40+ED40+EG40+EJ40+EM40+EP40)/9</f>
        <v>0</v>
      </c>
      <c r="E53">
        <f>D53/100*25</f>
        <v>0</v>
      </c>
    </row>
    <row r="55" spans="2:5" x14ac:dyDescent="0.3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3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3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3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3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3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5" workbookViewId="0">
      <selection activeCell="E43" sqref="E43:E61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4" t="s">
        <v>3190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3" t="s">
        <v>2</v>
      </c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 t="s">
        <v>2</v>
      </c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78"/>
      <c r="DG4" s="123" t="s">
        <v>2</v>
      </c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07" t="s">
        <v>181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8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26" t="s">
        <v>244</v>
      </c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02" t="s">
        <v>244</v>
      </c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3"/>
      <c r="IR4" s="126" t="s">
        <v>244</v>
      </c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80"/>
      <c r="KZ4" s="86" t="s">
        <v>291</v>
      </c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6"/>
    </row>
    <row r="5" spans="1:374" ht="15.7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 t="s">
        <v>86</v>
      </c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84" t="s">
        <v>3</v>
      </c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95"/>
      <c r="DG5" s="84" t="s">
        <v>896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2"/>
      <c r="FO5" s="64" t="s">
        <v>387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98" t="s">
        <v>245</v>
      </c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124" t="s">
        <v>426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5" t="s">
        <v>438</v>
      </c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98" t="s">
        <v>246</v>
      </c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100"/>
      <c r="KZ5" s="95" t="s">
        <v>292</v>
      </c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7"/>
    </row>
    <row r="6" spans="1:374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4"/>
      <c r="B11" s="74"/>
      <c r="C11" s="62" t="s">
        <v>791</v>
      </c>
      <c r="D11" s="63" t="s">
        <v>5</v>
      </c>
      <c r="E11" s="63" t="s">
        <v>6</v>
      </c>
      <c r="F11" s="64" t="s">
        <v>874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62" t="s">
        <v>806</v>
      </c>
      <c r="BC11" s="63"/>
      <c r="BD11" s="63"/>
      <c r="BE11" s="65" t="s">
        <v>876</v>
      </c>
      <c r="BF11" s="59"/>
      <c r="BG11" s="62"/>
      <c r="BH11" s="65" t="s">
        <v>807</v>
      </c>
      <c r="BI11" s="59"/>
      <c r="BJ11" s="62"/>
      <c r="BK11" s="63" t="s">
        <v>808</v>
      </c>
      <c r="BL11" s="63"/>
      <c r="BM11" s="63"/>
      <c r="BN11" s="63" t="s">
        <v>809</v>
      </c>
      <c r="BO11" s="63"/>
      <c r="BP11" s="63"/>
      <c r="BQ11" s="63" t="s">
        <v>810</v>
      </c>
      <c r="BR11" s="63"/>
      <c r="BS11" s="63"/>
      <c r="BT11" s="89" t="s">
        <v>811</v>
      </c>
      <c r="BU11" s="89"/>
      <c r="BV11" s="89"/>
      <c r="BW11" s="63" t="s">
        <v>812</v>
      </c>
      <c r="BX11" s="63"/>
      <c r="BY11" s="63"/>
      <c r="BZ11" s="63" t="s">
        <v>813</v>
      </c>
      <c r="CA11" s="63"/>
      <c r="CB11" s="63"/>
      <c r="CC11" s="63" t="s">
        <v>814</v>
      </c>
      <c r="CD11" s="63"/>
      <c r="CE11" s="63"/>
      <c r="CF11" s="63" t="s">
        <v>815</v>
      </c>
      <c r="CG11" s="63"/>
      <c r="CH11" s="63"/>
      <c r="CI11" s="63" t="s">
        <v>877</v>
      </c>
      <c r="CJ11" s="63"/>
      <c r="CK11" s="63"/>
      <c r="CL11" s="81" t="s">
        <v>816</v>
      </c>
      <c r="CM11" s="81"/>
      <c r="CN11" s="81"/>
      <c r="CO11" s="81" t="s">
        <v>817</v>
      </c>
      <c r="CP11" s="81"/>
      <c r="CQ11" s="87"/>
      <c r="CR11" s="64" t="s">
        <v>818</v>
      </c>
      <c r="CS11" s="64"/>
      <c r="CT11" s="64"/>
      <c r="CU11" s="64" t="s">
        <v>819</v>
      </c>
      <c r="CV11" s="64"/>
      <c r="CW11" s="64"/>
      <c r="CX11" s="84" t="s">
        <v>820</v>
      </c>
      <c r="CY11" s="84"/>
      <c r="CZ11" s="84"/>
      <c r="DA11" s="64" t="s">
        <v>821</v>
      </c>
      <c r="DB11" s="64"/>
      <c r="DC11" s="64"/>
      <c r="DD11" s="64" t="s">
        <v>822</v>
      </c>
      <c r="DE11" s="64"/>
      <c r="DF11" s="88"/>
      <c r="DG11" s="64" t="s">
        <v>878</v>
      </c>
      <c r="DH11" s="64"/>
      <c r="DI11" s="64"/>
      <c r="DJ11" s="64" t="s">
        <v>897</v>
      </c>
      <c r="DK11" s="64"/>
      <c r="DL11" s="64"/>
      <c r="DM11" s="64" t="s">
        <v>898</v>
      </c>
      <c r="DN11" s="64"/>
      <c r="DO11" s="64"/>
      <c r="DP11" s="64" t="s">
        <v>899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96" t="s">
        <v>823</v>
      </c>
      <c r="EL11" s="96"/>
      <c r="EM11" s="97"/>
      <c r="EN11" s="95" t="s">
        <v>879</v>
      </c>
      <c r="EO11" s="96"/>
      <c r="EP11" s="97"/>
      <c r="EQ11" s="95" t="s">
        <v>824</v>
      </c>
      <c r="ER11" s="96"/>
      <c r="ES11" s="97"/>
      <c r="ET11" s="84" t="s">
        <v>825</v>
      </c>
      <c r="EU11" s="84"/>
      <c r="EV11" s="84"/>
      <c r="EW11" s="84" t="s">
        <v>826</v>
      </c>
      <c r="EX11" s="84"/>
      <c r="EY11" s="84"/>
      <c r="EZ11" s="84" t="s">
        <v>827</v>
      </c>
      <c r="FA11" s="84"/>
      <c r="FB11" s="84"/>
      <c r="FC11" s="84" t="s">
        <v>828</v>
      </c>
      <c r="FD11" s="84"/>
      <c r="FE11" s="84"/>
      <c r="FF11" s="84" t="s">
        <v>829</v>
      </c>
      <c r="FG11" s="84"/>
      <c r="FH11" s="95"/>
      <c r="FI11" s="84" t="s">
        <v>830</v>
      </c>
      <c r="FJ11" s="84"/>
      <c r="FK11" s="84"/>
      <c r="FL11" s="84" t="s">
        <v>907</v>
      </c>
      <c r="FM11" s="84"/>
      <c r="FN11" s="84"/>
      <c r="FO11" s="84" t="s">
        <v>831</v>
      </c>
      <c r="FP11" s="84"/>
      <c r="FQ11" s="84"/>
      <c r="FR11" s="84" t="s">
        <v>880</v>
      </c>
      <c r="FS11" s="84"/>
      <c r="FT11" s="84"/>
      <c r="FU11" s="84" t="s">
        <v>832</v>
      </c>
      <c r="FV11" s="84"/>
      <c r="FW11" s="84"/>
      <c r="FX11" s="84" t="s">
        <v>833</v>
      </c>
      <c r="FY11" s="84"/>
      <c r="FZ11" s="84"/>
      <c r="GA11" s="84" t="s">
        <v>834</v>
      </c>
      <c r="GB11" s="84"/>
      <c r="GC11" s="84"/>
      <c r="GD11" s="84" t="s">
        <v>835</v>
      </c>
      <c r="GE11" s="84"/>
      <c r="GF11" s="84"/>
      <c r="GG11" s="84" t="s">
        <v>836</v>
      </c>
      <c r="GH11" s="84"/>
      <c r="GI11" s="84"/>
      <c r="GJ11" s="84" t="s">
        <v>837</v>
      </c>
      <c r="GK11" s="84"/>
      <c r="GL11" s="84"/>
      <c r="GM11" s="84" t="s">
        <v>838</v>
      </c>
      <c r="GN11" s="84"/>
      <c r="GO11" s="84"/>
      <c r="GP11" s="84" t="s">
        <v>839</v>
      </c>
      <c r="GQ11" s="84"/>
      <c r="GR11" s="84"/>
      <c r="GS11" s="84" t="s">
        <v>840</v>
      </c>
      <c r="GT11" s="84"/>
      <c r="GU11" s="84"/>
      <c r="GV11" s="84" t="s">
        <v>881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95" t="s">
        <v>843</v>
      </c>
      <c r="HF11" s="96"/>
      <c r="HG11" s="97"/>
      <c r="HH11" s="95" t="s">
        <v>844</v>
      </c>
      <c r="HI11" s="96"/>
      <c r="HJ11" s="97"/>
      <c r="HK11" s="95" t="s">
        <v>845</v>
      </c>
      <c r="HL11" s="96"/>
      <c r="HM11" s="97"/>
      <c r="HN11" s="95" t="s">
        <v>846</v>
      </c>
      <c r="HO11" s="96"/>
      <c r="HP11" s="97"/>
      <c r="HQ11" s="95" t="s">
        <v>847</v>
      </c>
      <c r="HR11" s="96"/>
      <c r="HS11" s="97"/>
      <c r="HT11" s="95" t="s">
        <v>882</v>
      </c>
      <c r="HU11" s="96"/>
      <c r="HV11" s="97"/>
      <c r="HW11" s="95" t="s">
        <v>883</v>
      </c>
      <c r="HX11" s="96"/>
      <c r="HY11" s="97"/>
      <c r="HZ11" s="95" t="s">
        <v>884</v>
      </c>
      <c r="IA11" s="96"/>
      <c r="IB11" s="97"/>
      <c r="IC11" s="95" t="s">
        <v>885</v>
      </c>
      <c r="ID11" s="96"/>
      <c r="IE11" s="97"/>
      <c r="IF11" s="95" t="s">
        <v>886</v>
      </c>
      <c r="IG11" s="96"/>
      <c r="IH11" s="97"/>
      <c r="II11" s="95" t="s">
        <v>887</v>
      </c>
      <c r="IJ11" s="96"/>
      <c r="IK11" s="97"/>
      <c r="IL11" s="95" t="s">
        <v>888</v>
      </c>
      <c r="IM11" s="96"/>
      <c r="IN11" s="97"/>
      <c r="IO11" s="95" t="s">
        <v>889</v>
      </c>
      <c r="IP11" s="96"/>
      <c r="IQ11" s="97"/>
      <c r="IR11" s="97" t="s">
        <v>890</v>
      </c>
      <c r="IS11" s="84"/>
      <c r="IT11" s="84"/>
      <c r="IU11" s="84" t="s">
        <v>891</v>
      </c>
      <c r="IV11" s="84"/>
      <c r="IW11" s="84"/>
      <c r="IX11" s="84" t="s">
        <v>848</v>
      </c>
      <c r="IY11" s="84"/>
      <c r="IZ11" s="84"/>
      <c r="JA11" s="84" t="s">
        <v>849</v>
      </c>
      <c r="JB11" s="84"/>
      <c r="JC11" s="84"/>
      <c r="JD11" s="84" t="s">
        <v>892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852</v>
      </c>
      <c r="JN11" s="84"/>
      <c r="JO11" s="84"/>
      <c r="JP11" s="84" t="s">
        <v>853</v>
      </c>
      <c r="JQ11" s="84"/>
      <c r="JR11" s="84"/>
      <c r="JS11" s="119" t="s">
        <v>854</v>
      </c>
      <c r="JT11" s="120"/>
      <c r="JU11" s="121"/>
      <c r="JV11" s="119" t="s">
        <v>855</v>
      </c>
      <c r="JW11" s="120"/>
      <c r="JX11" s="121"/>
      <c r="JY11" s="119" t="s">
        <v>856</v>
      </c>
      <c r="JZ11" s="120"/>
      <c r="KA11" s="121"/>
      <c r="KB11" s="119" t="s">
        <v>908</v>
      </c>
      <c r="KC11" s="120"/>
      <c r="KD11" s="121"/>
      <c r="KE11" s="119" t="s">
        <v>909</v>
      </c>
      <c r="KF11" s="120"/>
      <c r="KG11" s="121"/>
      <c r="KH11" s="119" t="s">
        <v>910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84" t="s">
        <v>857</v>
      </c>
      <c r="LA11" s="84"/>
      <c r="LB11" s="84"/>
      <c r="LC11" s="84" t="s">
        <v>893</v>
      </c>
      <c r="LD11" s="84"/>
      <c r="LE11" s="84"/>
      <c r="LF11" s="84" t="s">
        <v>858</v>
      </c>
      <c r="LG11" s="84"/>
      <c r="LH11" s="84"/>
      <c r="LI11" s="84" t="s">
        <v>859</v>
      </c>
      <c r="LJ11" s="84"/>
      <c r="LK11" s="84"/>
      <c r="LL11" s="84" t="s">
        <v>860</v>
      </c>
      <c r="LM11" s="84"/>
      <c r="LN11" s="84"/>
      <c r="LO11" s="84" t="s">
        <v>861</v>
      </c>
      <c r="LP11" s="84"/>
      <c r="LQ11" s="84"/>
      <c r="LR11" s="84" t="s">
        <v>862</v>
      </c>
      <c r="LS11" s="84"/>
      <c r="LT11" s="84"/>
      <c r="LU11" s="84" t="s">
        <v>863</v>
      </c>
      <c r="LV11" s="84"/>
      <c r="LW11" s="84"/>
      <c r="LX11" s="84" t="s">
        <v>864</v>
      </c>
      <c r="LY11" s="84"/>
      <c r="LZ11" s="84"/>
      <c r="MA11" s="84" t="s">
        <v>865</v>
      </c>
      <c r="MB11" s="84"/>
      <c r="MC11" s="84"/>
      <c r="MD11" s="84" t="s">
        <v>866</v>
      </c>
      <c r="ME11" s="84"/>
      <c r="MF11" s="84"/>
      <c r="MG11" s="84" t="s">
        <v>894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869</v>
      </c>
      <c r="MQ11" s="84"/>
      <c r="MR11" s="84"/>
      <c r="MS11" s="84" t="s">
        <v>870</v>
      </c>
      <c r="MT11" s="84"/>
      <c r="MU11" s="84"/>
      <c r="MV11" s="84" t="s">
        <v>871</v>
      </c>
      <c r="MW11" s="84"/>
      <c r="MX11" s="95"/>
      <c r="MY11" s="84" t="s">
        <v>872</v>
      </c>
      <c r="MZ11" s="84"/>
      <c r="NA11" s="95"/>
      <c r="NB11" s="84" t="s">
        <v>873</v>
      </c>
      <c r="NC11" s="84"/>
      <c r="ND11" s="95"/>
      <c r="NE11" s="84" t="s">
        <v>895</v>
      </c>
      <c r="NF11" s="84"/>
      <c r="NG11" s="95"/>
      <c r="NH11" s="95" t="s">
        <v>916</v>
      </c>
      <c r="NI11" s="105"/>
      <c r="NJ11" s="106"/>
    </row>
    <row r="12" spans="1:374" ht="99.75" customHeight="1" thickBot="1" x14ac:dyDescent="0.35">
      <c r="A12" s="74"/>
      <c r="B12" s="74"/>
      <c r="C12" s="82" t="s">
        <v>917</v>
      </c>
      <c r="D12" s="83"/>
      <c r="E12" s="90"/>
      <c r="F12" s="82" t="s">
        <v>919</v>
      </c>
      <c r="G12" s="83"/>
      <c r="H12" s="90"/>
      <c r="I12" s="82" t="s">
        <v>479</v>
      </c>
      <c r="J12" s="83"/>
      <c r="K12" s="90"/>
      <c r="L12" s="82" t="s">
        <v>922</v>
      </c>
      <c r="M12" s="83"/>
      <c r="N12" s="90"/>
      <c r="O12" s="82" t="s">
        <v>926</v>
      </c>
      <c r="P12" s="83"/>
      <c r="Q12" s="90"/>
      <c r="R12" s="82" t="s">
        <v>928</v>
      </c>
      <c r="S12" s="83"/>
      <c r="T12" s="90"/>
      <c r="U12" s="82" t="s">
        <v>932</v>
      </c>
      <c r="V12" s="83"/>
      <c r="W12" s="90"/>
      <c r="X12" s="82" t="s">
        <v>936</v>
      </c>
      <c r="Y12" s="83"/>
      <c r="Z12" s="90"/>
      <c r="AA12" s="82" t="s">
        <v>940</v>
      </c>
      <c r="AB12" s="83"/>
      <c r="AC12" s="90"/>
      <c r="AD12" s="82" t="s">
        <v>944</v>
      </c>
      <c r="AE12" s="83"/>
      <c r="AF12" s="90"/>
      <c r="AG12" s="82" t="s">
        <v>947</v>
      </c>
      <c r="AH12" s="83"/>
      <c r="AI12" s="90"/>
      <c r="AJ12" s="82" t="s">
        <v>951</v>
      </c>
      <c r="AK12" s="83"/>
      <c r="AL12" s="90"/>
      <c r="AM12" s="82" t="s">
        <v>953</v>
      </c>
      <c r="AN12" s="83"/>
      <c r="AO12" s="90"/>
      <c r="AP12" s="82" t="s">
        <v>956</v>
      </c>
      <c r="AQ12" s="83"/>
      <c r="AR12" s="90"/>
      <c r="AS12" s="82" t="s">
        <v>959</v>
      </c>
      <c r="AT12" s="83"/>
      <c r="AU12" s="90"/>
      <c r="AV12" s="82" t="s">
        <v>963</v>
      </c>
      <c r="AW12" s="83"/>
      <c r="AX12" s="90"/>
      <c r="AY12" s="82" t="s">
        <v>966</v>
      </c>
      <c r="AZ12" s="83"/>
      <c r="BA12" s="90"/>
      <c r="BB12" s="113" t="s">
        <v>970</v>
      </c>
      <c r="BC12" s="114"/>
      <c r="BD12" s="115"/>
      <c r="BE12" s="82" t="s">
        <v>971</v>
      </c>
      <c r="BF12" s="83"/>
      <c r="BG12" s="90"/>
      <c r="BH12" s="82" t="s">
        <v>975</v>
      </c>
      <c r="BI12" s="83"/>
      <c r="BJ12" s="90"/>
      <c r="BK12" s="82" t="s">
        <v>978</v>
      </c>
      <c r="BL12" s="83"/>
      <c r="BM12" s="90"/>
      <c r="BN12" s="82" t="s">
        <v>979</v>
      </c>
      <c r="BO12" s="83"/>
      <c r="BP12" s="90"/>
      <c r="BQ12" s="82" t="s">
        <v>983</v>
      </c>
      <c r="BR12" s="83"/>
      <c r="BS12" s="90"/>
      <c r="BT12" s="82" t="s">
        <v>985</v>
      </c>
      <c r="BU12" s="83"/>
      <c r="BV12" s="90"/>
      <c r="BW12" s="82" t="s">
        <v>989</v>
      </c>
      <c r="BX12" s="83"/>
      <c r="BY12" s="90"/>
      <c r="BZ12" s="82" t="s">
        <v>993</v>
      </c>
      <c r="CA12" s="83"/>
      <c r="CB12" s="90"/>
      <c r="CC12" s="82" t="s">
        <v>553</v>
      </c>
      <c r="CD12" s="83"/>
      <c r="CE12" s="90"/>
      <c r="CF12" s="82" t="s">
        <v>995</v>
      </c>
      <c r="CG12" s="83"/>
      <c r="CH12" s="90"/>
      <c r="CI12" s="82" t="s">
        <v>999</v>
      </c>
      <c r="CJ12" s="83"/>
      <c r="CK12" s="90"/>
      <c r="CL12" s="82" t="s">
        <v>1003</v>
      </c>
      <c r="CM12" s="83"/>
      <c r="CN12" s="90"/>
      <c r="CO12" s="82" t="s">
        <v>1005</v>
      </c>
      <c r="CP12" s="83"/>
      <c r="CQ12" s="90"/>
      <c r="CR12" s="82" t="s">
        <v>1008</v>
      </c>
      <c r="CS12" s="83"/>
      <c r="CT12" s="90"/>
      <c r="CU12" s="82" t="s">
        <v>1011</v>
      </c>
      <c r="CV12" s="83"/>
      <c r="CW12" s="90"/>
      <c r="CX12" s="82" t="s">
        <v>1013</v>
      </c>
      <c r="CY12" s="83"/>
      <c r="CZ12" s="90"/>
      <c r="DA12" s="82" t="s">
        <v>1017</v>
      </c>
      <c r="DB12" s="83"/>
      <c r="DC12" s="90"/>
      <c r="DD12" s="82" t="s">
        <v>1018</v>
      </c>
      <c r="DE12" s="83"/>
      <c r="DF12" s="90"/>
      <c r="DG12" s="82" t="s">
        <v>1022</v>
      </c>
      <c r="DH12" s="83"/>
      <c r="DI12" s="90"/>
      <c r="DJ12" s="82" t="s">
        <v>1023</v>
      </c>
      <c r="DK12" s="83"/>
      <c r="DL12" s="90"/>
      <c r="DM12" s="82" t="s">
        <v>1024</v>
      </c>
      <c r="DN12" s="83"/>
      <c r="DO12" s="90"/>
      <c r="DP12" s="82" t="s">
        <v>1028</v>
      </c>
      <c r="DQ12" s="83"/>
      <c r="DR12" s="90"/>
      <c r="DS12" s="82" t="s">
        <v>1032</v>
      </c>
      <c r="DT12" s="83"/>
      <c r="DU12" s="90"/>
      <c r="DV12" s="113" t="s">
        <v>1035</v>
      </c>
      <c r="DW12" s="114"/>
      <c r="DX12" s="115"/>
      <c r="DY12" s="82" t="s">
        <v>1038</v>
      </c>
      <c r="DZ12" s="83"/>
      <c r="EA12" s="90"/>
      <c r="EB12" s="82" t="s">
        <v>1041</v>
      </c>
      <c r="EC12" s="83"/>
      <c r="ED12" s="90"/>
      <c r="EE12" s="82" t="s">
        <v>1042</v>
      </c>
      <c r="EF12" s="83"/>
      <c r="EG12" s="90"/>
      <c r="EH12" s="82" t="s">
        <v>1046</v>
      </c>
      <c r="EI12" s="83"/>
      <c r="EJ12" s="90"/>
      <c r="EK12" s="82" t="s">
        <v>1049</v>
      </c>
      <c r="EL12" s="83"/>
      <c r="EM12" s="90"/>
      <c r="EN12" s="82" t="s">
        <v>1051</v>
      </c>
      <c r="EO12" s="83"/>
      <c r="EP12" s="90"/>
      <c r="EQ12" s="82" t="s">
        <v>1053</v>
      </c>
      <c r="ER12" s="83"/>
      <c r="ES12" s="90"/>
      <c r="ET12" s="82" t="s">
        <v>1056</v>
      </c>
      <c r="EU12" s="83"/>
      <c r="EV12" s="90"/>
      <c r="EW12" s="82" t="s">
        <v>1060</v>
      </c>
      <c r="EX12" s="83"/>
      <c r="EY12" s="90"/>
      <c r="EZ12" s="82" t="s">
        <v>1062</v>
      </c>
      <c r="FA12" s="83"/>
      <c r="FB12" s="90"/>
      <c r="FC12" s="82" t="s">
        <v>1066</v>
      </c>
      <c r="FD12" s="83"/>
      <c r="FE12" s="90"/>
      <c r="FF12" s="82" t="s">
        <v>1069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1078</v>
      </c>
      <c r="FP12" s="83"/>
      <c r="FQ12" s="90"/>
      <c r="FR12" s="82" t="s">
        <v>1079</v>
      </c>
      <c r="FS12" s="83"/>
      <c r="FT12" s="90"/>
      <c r="FU12" s="82" t="s">
        <v>1081</v>
      </c>
      <c r="FV12" s="83"/>
      <c r="FW12" s="90"/>
      <c r="FX12" s="82" t="s">
        <v>1084</v>
      </c>
      <c r="FY12" s="83"/>
      <c r="FZ12" s="90"/>
      <c r="GA12" s="116" t="s">
        <v>1087</v>
      </c>
      <c r="GB12" s="117"/>
      <c r="GC12" s="118"/>
      <c r="GD12" s="82" t="s">
        <v>1091</v>
      </c>
      <c r="GE12" s="83"/>
      <c r="GF12" s="90"/>
      <c r="GG12" s="82" t="s">
        <v>1095</v>
      </c>
      <c r="GH12" s="83"/>
      <c r="GI12" s="90"/>
      <c r="GJ12" s="82" t="s">
        <v>1096</v>
      </c>
      <c r="GK12" s="83"/>
      <c r="GL12" s="90"/>
      <c r="GM12" s="82" t="s">
        <v>1103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1111</v>
      </c>
      <c r="GW12" s="83"/>
      <c r="GX12" s="90"/>
      <c r="GY12" s="116" t="s">
        <v>1113</v>
      </c>
      <c r="GZ12" s="117"/>
      <c r="HA12" s="118"/>
      <c r="HB12" s="130" t="s">
        <v>1116</v>
      </c>
      <c r="HC12" s="131"/>
      <c r="HD12" s="132"/>
      <c r="HE12" s="82" t="s">
        <v>1119</v>
      </c>
      <c r="HF12" s="83"/>
      <c r="HG12" s="90"/>
      <c r="HH12" s="82" t="s">
        <v>1120</v>
      </c>
      <c r="HI12" s="83"/>
      <c r="HJ12" s="90"/>
      <c r="HK12" s="82" t="s">
        <v>1124</v>
      </c>
      <c r="HL12" s="83"/>
      <c r="HM12" s="90"/>
      <c r="HN12" s="82" t="s">
        <v>1128</v>
      </c>
      <c r="HO12" s="83"/>
      <c r="HP12" s="90"/>
      <c r="HQ12" s="82" t="s">
        <v>1132</v>
      </c>
      <c r="HR12" s="83"/>
      <c r="HS12" s="90"/>
      <c r="HT12" s="127" t="s">
        <v>1136</v>
      </c>
      <c r="HU12" s="128"/>
      <c r="HV12" s="129"/>
      <c r="HW12" s="116" t="s">
        <v>1138</v>
      </c>
      <c r="HX12" s="117"/>
      <c r="HY12" s="118"/>
      <c r="HZ12" s="116" t="s">
        <v>1142</v>
      </c>
      <c r="IA12" s="117"/>
      <c r="IB12" s="118"/>
      <c r="IC12" s="116" t="s">
        <v>1146</v>
      </c>
      <c r="ID12" s="117"/>
      <c r="IE12" s="118"/>
      <c r="IF12" s="116" t="s">
        <v>1150</v>
      </c>
      <c r="IG12" s="117"/>
      <c r="IH12" s="118"/>
      <c r="II12" s="116" t="s">
        <v>1151</v>
      </c>
      <c r="IJ12" s="117"/>
      <c r="IK12" s="118"/>
      <c r="IL12" s="116" t="s">
        <v>1155</v>
      </c>
      <c r="IM12" s="117"/>
      <c r="IN12" s="118"/>
      <c r="IO12" s="116" t="s">
        <v>1158</v>
      </c>
      <c r="IP12" s="117"/>
      <c r="IQ12" s="118"/>
      <c r="IR12" s="116" t="s">
        <v>1161</v>
      </c>
      <c r="IS12" s="117"/>
      <c r="IT12" s="118"/>
      <c r="IU12" s="116" t="s">
        <v>1162</v>
      </c>
      <c r="IV12" s="117"/>
      <c r="IW12" s="118"/>
      <c r="IX12" s="116" t="s">
        <v>1165</v>
      </c>
      <c r="IY12" s="117"/>
      <c r="IZ12" s="118"/>
      <c r="JA12" s="116" t="s">
        <v>1168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27" t="s">
        <v>1177</v>
      </c>
      <c r="JK12" s="128"/>
      <c r="JL12" s="129"/>
      <c r="JM12" s="116" t="s">
        <v>1181</v>
      </c>
      <c r="JN12" s="117"/>
      <c r="JO12" s="118"/>
      <c r="JP12" s="116" t="s">
        <v>1185</v>
      </c>
      <c r="JQ12" s="117"/>
      <c r="JR12" s="118"/>
      <c r="JS12" s="116" t="s">
        <v>1187</v>
      </c>
      <c r="JT12" s="117"/>
      <c r="JU12" s="118"/>
      <c r="JV12" s="116" t="s">
        <v>1188</v>
      </c>
      <c r="JW12" s="117"/>
      <c r="JX12" s="118"/>
      <c r="JY12" s="116" t="s">
        <v>1191</v>
      </c>
      <c r="JZ12" s="117"/>
      <c r="KA12" s="118"/>
      <c r="KB12" s="116" t="s">
        <v>1193</v>
      </c>
      <c r="KC12" s="117"/>
      <c r="KD12" s="118"/>
      <c r="KE12" s="116" t="s">
        <v>1197</v>
      </c>
      <c r="KF12" s="117"/>
      <c r="KG12" s="118"/>
      <c r="KH12" s="116" t="s">
        <v>1201</v>
      </c>
      <c r="KI12" s="117"/>
      <c r="KJ12" s="118"/>
      <c r="KK12" s="116" t="s">
        <v>1205</v>
      </c>
      <c r="KL12" s="117"/>
      <c r="KM12" s="118"/>
      <c r="KN12" s="116" t="s">
        <v>1207</v>
      </c>
      <c r="KO12" s="117"/>
      <c r="KP12" s="118"/>
      <c r="KQ12" s="116" t="s">
        <v>1208</v>
      </c>
      <c r="KR12" s="117"/>
      <c r="KS12" s="118"/>
      <c r="KT12" s="116" t="s">
        <v>1212</v>
      </c>
      <c r="KU12" s="117"/>
      <c r="KV12" s="118"/>
      <c r="KW12" s="116" t="s">
        <v>1216</v>
      </c>
      <c r="KX12" s="117"/>
      <c r="KY12" s="118"/>
      <c r="KZ12" s="116" t="s">
        <v>1222</v>
      </c>
      <c r="LA12" s="117"/>
      <c r="LB12" s="118"/>
      <c r="LC12" s="116" t="s">
        <v>1225</v>
      </c>
      <c r="LD12" s="117"/>
      <c r="LE12" s="118"/>
      <c r="LF12" s="116" t="s">
        <v>1227</v>
      </c>
      <c r="LG12" s="117"/>
      <c r="LH12" s="118"/>
      <c r="LI12" s="127" t="s">
        <v>1231</v>
      </c>
      <c r="LJ12" s="128"/>
      <c r="LK12" s="129"/>
      <c r="LL12" s="116" t="s">
        <v>1235</v>
      </c>
      <c r="LM12" s="117"/>
      <c r="LN12" s="118"/>
      <c r="LO12" s="116" t="s">
        <v>1236</v>
      </c>
      <c r="LP12" s="117"/>
      <c r="LQ12" s="118"/>
      <c r="LR12" s="116" t="s">
        <v>1237</v>
      </c>
      <c r="LS12" s="117"/>
      <c r="LT12" s="118"/>
      <c r="LU12" s="116" t="s">
        <v>1238</v>
      </c>
      <c r="LV12" s="117"/>
      <c r="LW12" s="118"/>
      <c r="LX12" s="116" t="s">
        <v>1241</v>
      </c>
      <c r="LY12" s="117"/>
      <c r="LZ12" s="118"/>
      <c r="MA12" s="116" t="s">
        <v>1243</v>
      </c>
      <c r="MB12" s="117"/>
      <c r="MC12" s="118"/>
      <c r="MD12" s="116" t="s">
        <v>1244</v>
      </c>
      <c r="ME12" s="117"/>
      <c r="MF12" s="118"/>
      <c r="MG12" s="116" t="s">
        <v>1248</v>
      </c>
      <c r="MH12" s="117"/>
      <c r="MI12" s="118"/>
      <c r="MJ12" s="116" t="s">
        <v>1250</v>
      </c>
      <c r="MK12" s="117"/>
      <c r="ML12" s="118"/>
      <c r="MM12" s="116" t="s">
        <v>1251</v>
      </c>
      <c r="MN12" s="117"/>
      <c r="MO12" s="118"/>
      <c r="MP12" s="116" t="s">
        <v>1254</v>
      </c>
      <c r="MQ12" s="117"/>
      <c r="MR12" s="118"/>
      <c r="MS12" s="116" t="s">
        <v>1255</v>
      </c>
      <c r="MT12" s="117"/>
      <c r="MU12" s="118"/>
      <c r="MV12" s="116" t="s">
        <v>1257</v>
      </c>
      <c r="MW12" s="117"/>
      <c r="MX12" s="118"/>
      <c r="MY12" s="116" t="s">
        <v>1261</v>
      </c>
      <c r="MZ12" s="117"/>
      <c r="NA12" s="118"/>
      <c r="NB12" s="116" t="s">
        <v>1265</v>
      </c>
      <c r="NC12" s="117"/>
      <c r="ND12" s="118"/>
      <c r="NE12" s="116" t="s">
        <v>1268</v>
      </c>
      <c r="NF12" s="117"/>
      <c r="NG12" s="118"/>
      <c r="NH12" s="116" t="s">
        <v>1271</v>
      </c>
      <c r="NI12" s="117"/>
      <c r="NJ12" s="118"/>
    </row>
    <row r="13" spans="1:374" ht="96.6" thickBot="1" x14ac:dyDescent="0.35">
      <c r="A13" s="74"/>
      <c r="B13" s="7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6" t="s">
        <v>789</v>
      </c>
      <c r="B39" s="6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8" t="s">
        <v>3192</v>
      </c>
      <c r="B40" s="6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3164</v>
      </c>
    </row>
    <row r="43" spans="1:374" x14ac:dyDescent="0.3">
      <c r="B43" t="s">
        <v>3165</v>
      </c>
      <c r="C43" t="s">
        <v>3178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3">
      <c r="B44" t="s">
        <v>3166</v>
      </c>
      <c r="C44" t="s">
        <v>3178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3">
      <c r="B45" t="s">
        <v>3167</v>
      </c>
      <c r="C45" t="s">
        <v>3178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3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3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3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3">
      <c r="B51" t="s">
        <v>3165</v>
      </c>
      <c r="C51" t="s">
        <v>3180</v>
      </c>
      <c r="D51">
        <f>(EK40+EN40+EQ40+ET40+EW40+EZ40+FC40+FF40+FI40)/9</f>
        <v>0</v>
      </c>
      <c r="E51">
        <f>D51/100*25</f>
        <v>0</v>
      </c>
    </row>
    <row r="52" spans="2:5" x14ac:dyDescent="0.3">
      <c r="B52" t="s">
        <v>3166</v>
      </c>
      <c r="C52" t="s">
        <v>3180</v>
      </c>
      <c r="D52">
        <f>(EL40+EO40+ER40+EU40+EX40+FA40+FD40+FG40+FJ40)/9</f>
        <v>0</v>
      </c>
      <c r="E52">
        <f>D52/100*25</f>
        <v>0</v>
      </c>
    </row>
    <row r="53" spans="2:5" x14ac:dyDescent="0.3">
      <c r="B53" t="s">
        <v>3167</v>
      </c>
      <c r="C53" t="s">
        <v>3180</v>
      </c>
      <c r="D53">
        <f>(EM40+EP40+ES40+EV40+EY40+FB40+FE40+FH40+FK40)/9</f>
        <v>0</v>
      </c>
      <c r="E53">
        <f>D53/100*25</f>
        <v>0</v>
      </c>
    </row>
    <row r="55" spans="2:5" x14ac:dyDescent="0.3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3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3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3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3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3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workbookViewId="0">
      <selection activeCell="B1" sqref="B1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3221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4" t="s">
        <v>3220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80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80"/>
      <c r="FO4" s="78" t="s">
        <v>2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08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26" t="s">
        <v>244</v>
      </c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02" t="s">
        <v>244</v>
      </c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3"/>
      <c r="NQ4" s="101" t="s">
        <v>244</v>
      </c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3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80"/>
      <c r="QZ4" s="86" t="s">
        <v>291</v>
      </c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6"/>
    </row>
    <row r="5" spans="1:584" ht="13.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95" t="s">
        <v>3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7"/>
      <c r="FO5" s="95" t="s">
        <v>896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6"/>
      <c r="IL5" s="64" t="s">
        <v>906</v>
      </c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112" t="s">
        <v>387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98" t="s">
        <v>245</v>
      </c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100"/>
      <c r="MM5" s="124" t="s">
        <v>426</v>
      </c>
      <c r="MN5" s="124"/>
      <c r="MO5" s="124"/>
      <c r="MP5" s="124"/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46" t="s">
        <v>438</v>
      </c>
      <c r="NR5" s="147"/>
      <c r="NS5" s="147"/>
      <c r="NT5" s="147"/>
      <c r="NU5" s="147"/>
      <c r="NV5" s="147"/>
      <c r="NW5" s="147"/>
      <c r="NX5" s="147"/>
      <c r="NY5" s="147"/>
      <c r="NZ5" s="147"/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8"/>
      <c r="PA5" s="98" t="s">
        <v>246</v>
      </c>
      <c r="PB5" s="99"/>
      <c r="PC5" s="99"/>
      <c r="PD5" s="99"/>
      <c r="PE5" s="99"/>
      <c r="PF5" s="99"/>
      <c r="PG5" s="99"/>
      <c r="PH5" s="99"/>
      <c r="PI5" s="99"/>
      <c r="PJ5" s="99"/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100"/>
      <c r="QZ5" s="95" t="s">
        <v>292</v>
      </c>
      <c r="RA5" s="96"/>
      <c r="RB5" s="96"/>
      <c r="RC5" s="96"/>
      <c r="RD5" s="96"/>
      <c r="RE5" s="96"/>
      <c r="RF5" s="96"/>
      <c r="RG5" s="96"/>
      <c r="RH5" s="96"/>
      <c r="RI5" s="96"/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7"/>
    </row>
    <row r="6" spans="1:584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4"/>
      <c r="B11" s="74"/>
      <c r="C11" s="62" t="s">
        <v>1275</v>
      </c>
      <c r="D11" s="63" t="s">
        <v>5</v>
      </c>
      <c r="E11" s="63" t="s">
        <v>6</v>
      </c>
      <c r="F11" s="64" t="s">
        <v>1276</v>
      </c>
      <c r="G11" s="64" t="s">
        <v>7</v>
      </c>
      <c r="H11" s="64" t="s">
        <v>8</v>
      </c>
      <c r="I11" s="64" t="s">
        <v>1378</v>
      </c>
      <c r="J11" s="64" t="s">
        <v>9</v>
      </c>
      <c r="K11" s="64" t="s">
        <v>10</v>
      </c>
      <c r="L11" s="63" t="s">
        <v>1277</v>
      </c>
      <c r="M11" s="63" t="s">
        <v>9</v>
      </c>
      <c r="N11" s="63" t="s">
        <v>10</v>
      </c>
      <c r="O11" s="63" t="s">
        <v>1278</v>
      </c>
      <c r="P11" s="63" t="s">
        <v>11</v>
      </c>
      <c r="Q11" s="63" t="s">
        <v>4</v>
      </c>
      <c r="R11" s="63" t="s">
        <v>1279</v>
      </c>
      <c r="S11" s="63" t="s">
        <v>6</v>
      </c>
      <c r="T11" s="63" t="s">
        <v>12</v>
      </c>
      <c r="U11" s="63" t="s">
        <v>1280</v>
      </c>
      <c r="V11" s="63" t="s">
        <v>6</v>
      </c>
      <c r="W11" s="63" t="s">
        <v>12</v>
      </c>
      <c r="X11" s="65" t="s">
        <v>1281</v>
      </c>
      <c r="Y11" s="59" t="s">
        <v>10</v>
      </c>
      <c r="Z11" s="62" t="s">
        <v>13</v>
      </c>
      <c r="AA11" s="63" t="s">
        <v>1282</v>
      </c>
      <c r="AB11" s="63" t="s">
        <v>14</v>
      </c>
      <c r="AC11" s="63" t="s">
        <v>15</v>
      </c>
      <c r="AD11" s="63" t="s">
        <v>1283</v>
      </c>
      <c r="AE11" s="63" t="s">
        <v>4</v>
      </c>
      <c r="AF11" s="63" t="s">
        <v>5</v>
      </c>
      <c r="AG11" s="63" t="s">
        <v>1284</v>
      </c>
      <c r="AH11" s="63" t="s">
        <v>12</v>
      </c>
      <c r="AI11" s="63" t="s">
        <v>7</v>
      </c>
      <c r="AJ11" s="88" t="s">
        <v>1285</v>
      </c>
      <c r="AK11" s="111"/>
      <c r="AL11" s="111"/>
      <c r="AM11" s="88" t="s">
        <v>1286</v>
      </c>
      <c r="AN11" s="111"/>
      <c r="AO11" s="111"/>
      <c r="AP11" s="88" t="s">
        <v>1287</v>
      </c>
      <c r="AQ11" s="111"/>
      <c r="AR11" s="111"/>
      <c r="AS11" s="88" t="s">
        <v>1288</v>
      </c>
      <c r="AT11" s="111"/>
      <c r="AU11" s="111"/>
      <c r="AV11" s="64" t="s">
        <v>1289</v>
      </c>
      <c r="AW11" s="64"/>
      <c r="AX11" s="64"/>
      <c r="AY11" s="143" t="s">
        <v>1290</v>
      </c>
      <c r="AZ11" s="144"/>
      <c r="BA11" s="145"/>
      <c r="BB11" s="65" t="s">
        <v>1399</v>
      </c>
      <c r="BC11" s="59"/>
      <c r="BD11" s="62"/>
      <c r="BE11" s="65" t="s">
        <v>1400</v>
      </c>
      <c r="BF11" s="59"/>
      <c r="BG11" s="62"/>
      <c r="BH11" s="65" t="s">
        <v>1401</v>
      </c>
      <c r="BI11" s="59"/>
      <c r="BJ11" s="62"/>
      <c r="BK11" s="65" t="s">
        <v>1402</v>
      </c>
      <c r="BL11" s="59"/>
      <c r="BM11" s="62"/>
      <c r="BN11" s="65" t="s">
        <v>1403</v>
      </c>
      <c r="BO11" s="59"/>
      <c r="BP11" s="62"/>
      <c r="BQ11" s="62" t="s">
        <v>1291</v>
      </c>
      <c r="BR11" s="63"/>
      <c r="BS11" s="63"/>
      <c r="BT11" s="65" t="s">
        <v>1292</v>
      </c>
      <c r="BU11" s="59"/>
      <c r="BV11" s="62"/>
      <c r="BW11" s="65" t="s">
        <v>1379</v>
      </c>
      <c r="BX11" s="59"/>
      <c r="BY11" s="62"/>
      <c r="BZ11" s="63" t="s">
        <v>1293</v>
      </c>
      <c r="CA11" s="63"/>
      <c r="CB11" s="63"/>
      <c r="CC11" s="63" t="s">
        <v>1294</v>
      </c>
      <c r="CD11" s="63"/>
      <c r="CE11" s="63"/>
      <c r="CF11" s="63" t="s">
        <v>1295</v>
      </c>
      <c r="CG11" s="63"/>
      <c r="CH11" s="63"/>
      <c r="CI11" s="89" t="s">
        <v>1296</v>
      </c>
      <c r="CJ11" s="89"/>
      <c r="CK11" s="89"/>
      <c r="CL11" s="63" t="s">
        <v>1297</v>
      </c>
      <c r="CM11" s="63"/>
      <c r="CN11" s="63"/>
      <c r="CO11" s="63" t="s">
        <v>1298</v>
      </c>
      <c r="CP11" s="63"/>
      <c r="CQ11" s="63"/>
      <c r="CR11" s="63" t="s">
        <v>1299</v>
      </c>
      <c r="CS11" s="63"/>
      <c r="CT11" s="63"/>
      <c r="CU11" s="63" t="s">
        <v>1300</v>
      </c>
      <c r="CV11" s="63"/>
      <c r="CW11" s="63"/>
      <c r="CX11" s="63" t="s">
        <v>1301</v>
      </c>
      <c r="CY11" s="63"/>
      <c r="CZ11" s="63"/>
      <c r="DA11" s="89" t="s">
        <v>1380</v>
      </c>
      <c r="DB11" s="89"/>
      <c r="DC11" s="89"/>
      <c r="DD11" s="89" t="s">
        <v>1302</v>
      </c>
      <c r="DE11" s="89"/>
      <c r="DF11" s="133"/>
      <c r="DG11" s="64" t="s">
        <v>1303</v>
      </c>
      <c r="DH11" s="64"/>
      <c r="DI11" s="64"/>
      <c r="DJ11" s="64" t="s">
        <v>1304</v>
      </c>
      <c r="DK11" s="64"/>
      <c r="DL11" s="64"/>
      <c r="DM11" s="84" t="s">
        <v>1305</v>
      </c>
      <c r="DN11" s="84"/>
      <c r="DO11" s="84"/>
      <c r="DP11" s="64" t="s">
        <v>1306</v>
      </c>
      <c r="DQ11" s="64"/>
      <c r="DR11" s="64"/>
      <c r="DS11" s="64" t="s">
        <v>1307</v>
      </c>
      <c r="DT11" s="64"/>
      <c r="DU11" s="88"/>
      <c r="DV11" s="64" t="s">
        <v>1308</v>
      </c>
      <c r="DW11" s="64"/>
      <c r="DX11" s="64"/>
      <c r="DY11" s="64" t="s">
        <v>1309</v>
      </c>
      <c r="DZ11" s="64"/>
      <c r="EA11" s="64"/>
      <c r="EB11" s="64" t="s">
        <v>1310</v>
      </c>
      <c r="EC11" s="64"/>
      <c r="ED11" s="64"/>
      <c r="EE11" s="64" t="s">
        <v>1381</v>
      </c>
      <c r="EF11" s="64"/>
      <c r="EG11" s="64"/>
      <c r="EH11" s="64" t="s">
        <v>1311</v>
      </c>
      <c r="EI11" s="64"/>
      <c r="EJ11" s="64"/>
      <c r="EK11" s="64" t="s">
        <v>1312</v>
      </c>
      <c r="EL11" s="64"/>
      <c r="EM11" s="64"/>
      <c r="EN11" s="64" t="s">
        <v>1313</v>
      </c>
      <c r="EO11" s="64"/>
      <c r="EP11" s="64"/>
      <c r="EQ11" s="64" t="s">
        <v>1314</v>
      </c>
      <c r="ER11" s="64"/>
      <c r="ES11" s="64"/>
      <c r="ET11" s="64" t="s">
        <v>1315</v>
      </c>
      <c r="EU11" s="64"/>
      <c r="EV11" s="64"/>
      <c r="EW11" s="64" t="s">
        <v>1316</v>
      </c>
      <c r="EX11" s="64"/>
      <c r="EY11" s="88"/>
      <c r="EZ11" s="95" t="s">
        <v>1404</v>
      </c>
      <c r="FA11" s="96"/>
      <c r="FB11" s="97"/>
      <c r="FC11" s="95" t="s">
        <v>1405</v>
      </c>
      <c r="FD11" s="96"/>
      <c r="FE11" s="97"/>
      <c r="FF11" s="95" t="s">
        <v>1406</v>
      </c>
      <c r="FG11" s="96"/>
      <c r="FH11" s="97"/>
      <c r="FI11" s="95" t="s">
        <v>1407</v>
      </c>
      <c r="FJ11" s="96"/>
      <c r="FK11" s="97"/>
      <c r="FL11" s="95" t="s">
        <v>1408</v>
      </c>
      <c r="FM11" s="96"/>
      <c r="FN11" s="97"/>
      <c r="FO11" s="95" t="s">
        <v>1409</v>
      </c>
      <c r="FP11" s="96"/>
      <c r="FQ11" s="97"/>
      <c r="FR11" s="95" t="s">
        <v>1410</v>
      </c>
      <c r="FS11" s="96"/>
      <c r="FT11" s="97"/>
      <c r="FU11" s="95" t="s">
        <v>1411</v>
      </c>
      <c r="FV11" s="96"/>
      <c r="FW11" s="97"/>
      <c r="FX11" s="95" t="s">
        <v>1412</v>
      </c>
      <c r="FY11" s="96"/>
      <c r="FZ11" s="97"/>
      <c r="GA11" s="95" t="s">
        <v>1413</v>
      </c>
      <c r="GB11" s="96"/>
      <c r="GC11" s="97"/>
      <c r="GD11" s="95" t="s">
        <v>1414</v>
      </c>
      <c r="GE11" s="96"/>
      <c r="GF11" s="97"/>
      <c r="GG11" s="95" t="s">
        <v>1415</v>
      </c>
      <c r="GH11" s="96"/>
      <c r="GI11" s="97"/>
      <c r="GJ11" s="95" t="s">
        <v>1416</v>
      </c>
      <c r="GK11" s="96"/>
      <c r="GL11" s="97"/>
      <c r="GM11" s="95" t="s">
        <v>1417</v>
      </c>
      <c r="GN11" s="96"/>
      <c r="GO11" s="97"/>
      <c r="GP11" s="95" t="s">
        <v>1418</v>
      </c>
      <c r="GQ11" s="96"/>
      <c r="GR11" s="97"/>
      <c r="GS11" s="95" t="s">
        <v>1419</v>
      </c>
      <c r="GT11" s="96"/>
      <c r="GU11" s="97"/>
      <c r="GV11" s="95" t="s">
        <v>1420</v>
      </c>
      <c r="GW11" s="96"/>
      <c r="GX11" s="97"/>
      <c r="GY11" s="95" t="s">
        <v>1421</v>
      </c>
      <c r="GZ11" s="96"/>
      <c r="HA11" s="97"/>
      <c r="HB11" s="95" t="s">
        <v>1422</v>
      </c>
      <c r="HC11" s="96"/>
      <c r="HD11" s="97"/>
      <c r="HE11" s="95" t="s">
        <v>1423</v>
      </c>
      <c r="HF11" s="96"/>
      <c r="HG11" s="97"/>
      <c r="HH11" s="95" t="s">
        <v>1424</v>
      </c>
      <c r="HI11" s="96"/>
      <c r="HJ11" s="97"/>
      <c r="HK11" s="95" t="s">
        <v>1425</v>
      </c>
      <c r="HL11" s="96"/>
      <c r="HM11" s="97"/>
      <c r="HN11" s="95" t="s">
        <v>1426</v>
      </c>
      <c r="HO11" s="96"/>
      <c r="HP11" s="97"/>
      <c r="HQ11" s="95" t="s">
        <v>1427</v>
      </c>
      <c r="HR11" s="96"/>
      <c r="HS11" s="97"/>
      <c r="HT11" s="95" t="s">
        <v>1428</v>
      </c>
      <c r="HU11" s="96"/>
      <c r="HV11" s="97"/>
      <c r="HW11" s="95" t="s">
        <v>1429</v>
      </c>
      <c r="HX11" s="96"/>
      <c r="HY11" s="97"/>
      <c r="HZ11" s="95" t="s">
        <v>1430</v>
      </c>
      <c r="IA11" s="96"/>
      <c r="IB11" s="97"/>
      <c r="IC11" s="95" t="s">
        <v>1431</v>
      </c>
      <c r="ID11" s="96"/>
      <c r="IE11" s="97"/>
      <c r="IF11" s="95" t="s">
        <v>1432</v>
      </c>
      <c r="IG11" s="96"/>
      <c r="IH11" s="97"/>
      <c r="II11" s="95" t="s">
        <v>1433</v>
      </c>
      <c r="IJ11" s="96"/>
      <c r="IK11" s="97"/>
      <c r="IL11" s="84" t="s">
        <v>1317</v>
      </c>
      <c r="IM11" s="84"/>
      <c r="IN11" s="84"/>
      <c r="IO11" s="84" t="s">
        <v>1318</v>
      </c>
      <c r="IP11" s="84"/>
      <c r="IQ11" s="84"/>
      <c r="IR11" s="84" t="s">
        <v>1382</v>
      </c>
      <c r="IS11" s="84"/>
      <c r="IT11" s="84"/>
      <c r="IU11" s="84" t="s">
        <v>1319</v>
      </c>
      <c r="IV11" s="84"/>
      <c r="IW11" s="84"/>
      <c r="IX11" s="84" t="s">
        <v>1320</v>
      </c>
      <c r="IY11" s="84"/>
      <c r="IZ11" s="84"/>
      <c r="JA11" s="84" t="s">
        <v>1321</v>
      </c>
      <c r="JB11" s="84"/>
      <c r="JC11" s="84"/>
      <c r="JD11" s="84" t="s">
        <v>1322</v>
      </c>
      <c r="JE11" s="84"/>
      <c r="JF11" s="84"/>
      <c r="JG11" s="84" t="s">
        <v>1323</v>
      </c>
      <c r="JH11" s="84"/>
      <c r="JI11" s="84"/>
      <c r="JJ11" s="84" t="s">
        <v>1324</v>
      </c>
      <c r="JK11" s="84"/>
      <c r="JL11" s="84"/>
      <c r="JM11" s="84" t="s">
        <v>1325</v>
      </c>
      <c r="JN11" s="84"/>
      <c r="JO11" s="84"/>
      <c r="JP11" s="84" t="s">
        <v>1434</v>
      </c>
      <c r="JQ11" s="84"/>
      <c r="JR11" s="84"/>
      <c r="JS11" s="84" t="s">
        <v>1435</v>
      </c>
      <c r="JT11" s="84"/>
      <c r="JU11" s="84"/>
      <c r="JV11" s="84" t="s">
        <v>1436</v>
      </c>
      <c r="JW11" s="84"/>
      <c r="JX11" s="84"/>
      <c r="JY11" s="97" t="s">
        <v>1326</v>
      </c>
      <c r="JZ11" s="84"/>
      <c r="KA11" s="84"/>
      <c r="KB11" s="84" t="s">
        <v>1327</v>
      </c>
      <c r="KC11" s="84"/>
      <c r="KD11" s="84"/>
      <c r="KE11" s="84" t="s">
        <v>1383</v>
      </c>
      <c r="KF11" s="84"/>
      <c r="KG11" s="84"/>
      <c r="KH11" s="84" t="s">
        <v>1328</v>
      </c>
      <c r="KI11" s="84"/>
      <c r="KJ11" s="84"/>
      <c r="KK11" s="84" t="s">
        <v>1329</v>
      </c>
      <c r="KL11" s="84"/>
      <c r="KM11" s="84"/>
      <c r="KN11" s="84" t="s">
        <v>1330</v>
      </c>
      <c r="KO11" s="84"/>
      <c r="KP11" s="84"/>
      <c r="KQ11" s="84" t="s">
        <v>1331</v>
      </c>
      <c r="KR11" s="84"/>
      <c r="KS11" s="84"/>
      <c r="KT11" s="119" t="s">
        <v>1332</v>
      </c>
      <c r="KU11" s="120"/>
      <c r="KV11" s="121"/>
      <c r="KW11" s="119" t="s">
        <v>1333</v>
      </c>
      <c r="KX11" s="120"/>
      <c r="KY11" s="121"/>
      <c r="KZ11" s="119" t="s">
        <v>1334</v>
      </c>
      <c r="LA11" s="120"/>
      <c r="LB11" s="121"/>
      <c r="LC11" s="119" t="s">
        <v>1335</v>
      </c>
      <c r="LD11" s="120"/>
      <c r="LE11" s="121"/>
      <c r="LF11" s="119" t="s">
        <v>1336</v>
      </c>
      <c r="LG11" s="120"/>
      <c r="LH11" s="121"/>
      <c r="LI11" s="119" t="s">
        <v>1384</v>
      </c>
      <c r="LJ11" s="120"/>
      <c r="LK11" s="121"/>
      <c r="LL11" s="119" t="s">
        <v>1337</v>
      </c>
      <c r="LM11" s="120"/>
      <c r="LN11" s="121"/>
      <c r="LO11" s="119" t="s">
        <v>1338</v>
      </c>
      <c r="LP11" s="120"/>
      <c r="LQ11" s="121"/>
      <c r="LR11" s="119" t="s">
        <v>1339</v>
      </c>
      <c r="LS11" s="120"/>
      <c r="LT11" s="121"/>
      <c r="LU11" s="119" t="s">
        <v>1340</v>
      </c>
      <c r="LV11" s="120"/>
      <c r="LW11" s="121"/>
      <c r="LX11" s="119" t="s">
        <v>1341</v>
      </c>
      <c r="LY11" s="120"/>
      <c r="LZ11" s="121"/>
      <c r="MA11" s="119" t="s">
        <v>1342</v>
      </c>
      <c r="MB11" s="120"/>
      <c r="MC11" s="121"/>
      <c r="MD11" s="95" t="s">
        <v>1343</v>
      </c>
      <c r="ME11" s="96"/>
      <c r="MF11" s="97"/>
      <c r="MG11" s="95" t="s">
        <v>1344</v>
      </c>
      <c r="MH11" s="96"/>
      <c r="MI11" s="97"/>
      <c r="MJ11" s="95" t="s">
        <v>1345</v>
      </c>
      <c r="MK11" s="96"/>
      <c r="ML11" s="97"/>
      <c r="MM11" s="119" t="s">
        <v>1385</v>
      </c>
      <c r="MN11" s="120"/>
      <c r="MO11" s="121"/>
      <c r="MP11" s="119" t="s">
        <v>1346</v>
      </c>
      <c r="MQ11" s="120"/>
      <c r="MR11" s="121"/>
      <c r="MS11" s="95" t="s">
        <v>1347</v>
      </c>
      <c r="MT11" s="96"/>
      <c r="MU11" s="97"/>
      <c r="MV11" s="95" t="s">
        <v>1348</v>
      </c>
      <c r="MW11" s="96"/>
      <c r="MX11" s="97"/>
      <c r="MY11" s="95" t="s">
        <v>1349</v>
      </c>
      <c r="MZ11" s="96"/>
      <c r="NA11" s="97"/>
      <c r="NB11" s="97" t="s">
        <v>1350</v>
      </c>
      <c r="NC11" s="84"/>
      <c r="ND11" s="84"/>
      <c r="NE11" s="84" t="s">
        <v>1351</v>
      </c>
      <c r="NF11" s="84"/>
      <c r="NG11" s="84"/>
      <c r="NH11" s="133" t="s">
        <v>1386</v>
      </c>
      <c r="NI11" s="134"/>
      <c r="NJ11" s="135"/>
      <c r="NK11" s="84" t="s">
        <v>1387</v>
      </c>
      <c r="NL11" s="84"/>
      <c r="NM11" s="84"/>
      <c r="NN11" s="84" t="s">
        <v>1388</v>
      </c>
      <c r="NO11" s="84"/>
      <c r="NP11" s="84"/>
      <c r="NQ11" s="84" t="s">
        <v>1389</v>
      </c>
      <c r="NR11" s="84"/>
      <c r="NS11" s="84"/>
      <c r="NT11" s="84" t="s">
        <v>1390</v>
      </c>
      <c r="NU11" s="84"/>
      <c r="NV11" s="84"/>
      <c r="NW11" s="84" t="s">
        <v>1391</v>
      </c>
      <c r="NX11" s="84"/>
      <c r="NY11" s="84"/>
      <c r="NZ11" s="84" t="s">
        <v>1392</v>
      </c>
      <c r="OA11" s="84"/>
      <c r="OB11" s="84"/>
      <c r="OC11" s="119" t="s">
        <v>1393</v>
      </c>
      <c r="OD11" s="120"/>
      <c r="OE11" s="121"/>
      <c r="OF11" s="119" t="s">
        <v>1394</v>
      </c>
      <c r="OG11" s="120"/>
      <c r="OH11" s="121"/>
      <c r="OI11" s="119" t="s">
        <v>1395</v>
      </c>
      <c r="OJ11" s="120"/>
      <c r="OK11" s="120"/>
      <c r="OL11" s="84" t="s">
        <v>1352</v>
      </c>
      <c r="OM11" s="84"/>
      <c r="ON11" s="84"/>
      <c r="OO11" s="119" t="s">
        <v>1353</v>
      </c>
      <c r="OP11" s="120"/>
      <c r="OQ11" s="121"/>
      <c r="OR11" s="119" t="s">
        <v>1354</v>
      </c>
      <c r="OS11" s="120"/>
      <c r="OT11" s="121"/>
      <c r="OU11" s="119" t="s">
        <v>1396</v>
      </c>
      <c r="OV11" s="120"/>
      <c r="OW11" s="121"/>
      <c r="OX11" s="119" t="s">
        <v>1355</v>
      </c>
      <c r="OY11" s="120"/>
      <c r="OZ11" s="121"/>
      <c r="PA11" s="119" t="s">
        <v>1356</v>
      </c>
      <c r="PB11" s="120"/>
      <c r="PC11" s="121"/>
      <c r="PD11" s="119" t="s">
        <v>1357</v>
      </c>
      <c r="PE11" s="120"/>
      <c r="PF11" s="121"/>
      <c r="PG11" s="119" t="s">
        <v>1358</v>
      </c>
      <c r="PH11" s="120"/>
      <c r="PI11" s="121"/>
      <c r="PJ11" s="119" t="s">
        <v>1437</v>
      </c>
      <c r="PK11" s="120"/>
      <c r="PL11" s="120"/>
      <c r="PM11" s="120" t="s">
        <v>1438</v>
      </c>
      <c r="PN11" s="120"/>
      <c r="PO11" s="120"/>
      <c r="PP11" s="120" t="s">
        <v>1439</v>
      </c>
      <c r="PQ11" s="120"/>
      <c r="PR11" s="120"/>
      <c r="PS11" s="120" t="s">
        <v>1440</v>
      </c>
      <c r="PT11" s="120"/>
      <c r="PU11" s="120"/>
      <c r="PV11" s="120" t="s">
        <v>1441</v>
      </c>
      <c r="PW11" s="120"/>
      <c r="PX11" s="120"/>
      <c r="PY11" s="120" t="s">
        <v>1442</v>
      </c>
      <c r="PZ11" s="120"/>
      <c r="QA11" s="120"/>
      <c r="QB11" s="120" t="s">
        <v>1443</v>
      </c>
      <c r="QC11" s="120"/>
      <c r="QD11" s="120"/>
      <c r="QE11" s="120" t="s">
        <v>1444</v>
      </c>
      <c r="QF11" s="120"/>
      <c r="QG11" s="120"/>
      <c r="QH11" s="120" t="s">
        <v>1445</v>
      </c>
      <c r="QI11" s="120"/>
      <c r="QJ11" s="120"/>
      <c r="QK11" s="120" t="s">
        <v>1446</v>
      </c>
      <c r="QL11" s="120"/>
      <c r="QM11" s="120"/>
      <c r="QN11" s="120" t="s">
        <v>1447</v>
      </c>
      <c r="QO11" s="120"/>
      <c r="QP11" s="120"/>
      <c r="QQ11" s="120" t="s">
        <v>1448</v>
      </c>
      <c r="QR11" s="120"/>
      <c r="QS11" s="120"/>
      <c r="QT11" s="120" t="s">
        <v>1449</v>
      </c>
      <c r="QU11" s="120"/>
      <c r="QV11" s="120"/>
      <c r="QW11" s="120" t="s">
        <v>1450</v>
      </c>
      <c r="QX11" s="120"/>
      <c r="QY11" s="121"/>
      <c r="QZ11" s="84" t="s">
        <v>1359</v>
      </c>
      <c r="RA11" s="84"/>
      <c r="RB11" s="84"/>
      <c r="RC11" s="84" t="s">
        <v>1360</v>
      </c>
      <c r="RD11" s="84"/>
      <c r="RE11" s="84"/>
      <c r="RF11" s="84" t="s">
        <v>1397</v>
      </c>
      <c r="RG11" s="84"/>
      <c r="RH11" s="84"/>
      <c r="RI11" s="84" t="s">
        <v>1361</v>
      </c>
      <c r="RJ11" s="84"/>
      <c r="RK11" s="84"/>
      <c r="RL11" s="84" t="s">
        <v>1362</v>
      </c>
      <c r="RM11" s="84"/>
      <c r="RN11" s="84"/>
      <c r="RO11" s="84" t="s">
        <v>1363</v>
      </c>
      <c r="RP11" s="84"/>
      <c r="RQ11" s="84"/>
      <c r="RR11" s="84" t="s">
        <v>1364</v>
      </c>
      <c r="RS11" s="84"/>
      <c r="RT11" s="84"/>
      <c r="RU11" s="84" t="s">
        <v>1365</v>
      </c>
      <c r="RV11" s="84"/>
      <c r="RW11" s="84"/>
      <c r="RX11" s="84" t="s">
        <v>1366</v>
      </c>
      <c r="RY11" s="84"/>
      <c r="RZ11" s="84"/>
      <c r="SA11" s="84" t="s">
        <v>1367</v>
      </c>
      <c r="SB11" s="84"/>
      <c r="SC11" s="84"/>
      <c r="SD11" s="84" t="s">
        <v>1368</v>
      </c>
      <c r="SE11" s="84"/>
      <c r="SF11" s="84"/>
      <c r="SG11" s="84" t="s">
        <v>1369</v>
      </c>
      <c r="SH11" s="84"/>
      <c r="SI11" s="84"/>
      <c r="SJ11" s="84" t="s">
        <v>1398</v>
      </c>
      <c r="SK11" s="84"/>
      <c r="SL11" s="84"/>
      <c r="SM11" s="84" t="s">
        <v>1370</v>
      </c>
      <c r="SN11" s="84"/>
      <c r="SO11" s="84"/>
      <c r="SP11" s="84" t="s">
        <v>1371</v>
      </c>
      <c r="SQ11" s="84"/>
      <c r="SR11" s="84"/>
      <c r="SS11" s="84" t="s">
        <v>1372</v>
      </c>
      <c r="ST11" s="84"/>
      <c r="SU11" s="84"/>
      <c r="SV11" s="84" t="s">
        <v>1373</v>
      </c>
      <c r="SW11" s="84"/>
      <c r="SX11" s="95"/>
      <c r="SY11" s="84" t="s">
        <v>1374</v>
      </c>
      <c r="SZ11" s="84"/>
      <c r="TA11" s="95"/>
      <c r="TB11" s="84" t="s">
        <v>1375</v>
      </c>
      <c r="TC11" s="84"/>
      <c r="TD11" s="95"/>
      <c r="TE11" s="84" t="s">
        <v>1376</v>
      </c>
      <c r="TF11" s="84"/>
      <c r="TG11" s="95"/>
      <c r="TH11" s="95" t="s">
        <v>1377</v>
      </c>
      <c r="TI11" s="105"/>
      <c r="TJ11" s="105"/>
      <c r="TK11" s="95" t="s">
        <v>1451</v>
      </c>
      <c r="TL11" s="96"/>
      <c r="TM11" s="97"/>
      <c r="TN11" s="95" t="s">
        <v>1452</v>
      </c>
      <c r="TO11" s="96"/>
      <c r="TP11" s="97"/>
      <c r="TQ11" s="95" t="s">
        <v>1453</v>
      </c>
      <c r="TR11" s="96"/>
      <c r="TS11" s="97"/>
      <c r="TT11" s="95" t="s">
        <v>1454</v>
      </c>
      <c r="TU11" s="96"/>
      <c r="TV11" s="97"/>
      <c r="TW11" s="95" t="s">
        <v>1455</v>
      </c>
      <c r="TX11" s="96"/>
      <c r="TY11" s="97"/>
      <c r="TZ11" s="95" t="s">
        <v>1456</v>
      </c>
      <c r="UA11" s="96"/>
      <c r="UB11" s="97"/>
      <c r="UC11" s="95" t="s">
        <v>1457</v>
      </c>
      <c r="UD11" s="96"/>
      <c r="UE11" s="97"/>
      <c r="UF11" s="95" t="s">
        <v>1458</v>
      </c>
      <c r="UG11" s="96"/>
      <c r="UH11" s="97"/>
      <c r="UI11" s="95" t="s">
        <v>1459</v>
      </c>
      <c r="UJ11" s="96"/>
      <c r="UK11" s="97"/>
      <c r="UL11" s="95" t="s">
        <v>1460</v>
      </c>
      <c r="UM11" s="96"/>
      <c r="UN11" s="97"/>
      <c r="UO11" s="95" t="s">
        <v>1461</v>
      </c>
      <c r="UP11" s="96"/>
      <c r="UQ11" s="97"/>
      <c r="UR11" s="95" t="s">
        <v>1462</v>
      </c>
      <c r="US11" s="96"/>
      <c r="UT11" s="97"/>
      <c r="UU11" s="95" t="s">
        <v>1463</v>
      </c>
      <c r="UV11" s="96"/>
      <c r="UW11" s="97"/>
      <c r="UX11" s="95" t="s">
        <v>1464</v>
      </c>
      <c r="UY11" s="96"/>
      <c r="UZ11" s="97"/>
      <c r="VA11" s="95" t="s">
        <v>1465</v>
      </c>
      <c r="VB11" s="96"/>
      <c r="VC11" s="97"/>
      <c r="VD11" s="95" t="s">
        <v>1466</v>
      </c>
      <c r="VE11" s="96"/>
      <c r="VF11" s="97"/>
      <c r="VG11" s="95" t="s">
        <v>1467</v>
      </c>
      <c r="VH11" s="96"/>
      <c r="VI11" s="97"/>
      <c r="VJ11" s="95" t="s">
        <v>1468</v>
      </c>
      <c r="VK11" s="96"/>
      <c r="VL11" s="97"/>
    </row>
    <row r="12" spans="1:584" ht="109.2" customHeight="1" thickBot="1" x14ac:dyDescent="0.35">
      <c r="A12" s="74"/>
      <c r="B12" s="74"/>
      <c r="C12" s="82" t="s">
        <v>1671</v>
      </c>
      <c r="D12" s="83"/>
      <c r="E12" s="90"/>
      <c r="F12" s="82" t="s">
        <v>1672</v>
      </c>
      <c r="G12" s="83"/>
      <c r="H12" s="90"/>
      <c r="I12" s="136" t="s">
        <v>1673</v>
      </c>
      <c r="J12" s="137"/>
      <c r="K12" s="138"/>
      <c r="L12" s="82" t="s">
        <v>1674</v>
      </c>
      <c r="M12" s="83"/>
      <c r="N12" s="90"/>
      <c r="O12" s="82" t="s">
        <v>1675</v>
      </c>
      <c r="P12" s="83"/>
      <c r="Q12" s="90"/>
      <c r="R12" s="82" t="s">
        <v>1676</v>
      </c>
      <c r="S12" s="83"/>
      <c r="T12" s="90"/>
      <c r="U12" s="82" t="s">
        <v>1677</v>
      </c>
      <c r="V12" s="83"/>
      <c r="W12" s="90"/>
      <c r="X12" s="82" t="s">
        <v>1678</v>
      </c>
      <c r="Y12" s="83"/>
      <c r="Z12" s="90"/>
      <c r="AA12" s="82" t="s">
        <v>1679</v>
      </c>
      <c r="AB12" s="83"/>
      <c r="AC12" s="90"/>
      <c r="AD12" s="82" t="s">
        <v>1680</v>
      </c>
      <c r="AE12" s="83"/>
      <c r="AF12" s="90"/>
      <c r="AG12" s="82" t="s">
        <v>1681</v>
      </c>
      <c r="AH12" s="83"/>
      <c r="AI12" s="90"/>
      <c r="AJ12" s="82" t="s">
        <v>1682</v>
      </c>
      <c r="AK12" s="83"/>
      <c r="AL12" s="90"/>
      <c r="AM12" s="82" t="s">
        <v>1683</v>
      </c>
      <c r="AN12" s="83"/>
      <c r="AO12" s="90"/>
      <c r="AP12" s="82" t="s">
        <v>1684</v>
      </c>
      <c r="AQ12" s="83"/>
      <c r="AR12" s="90"/>
      <c r="AS12" s="82" t="s">
        <v>1685</v>
      </c>
      <c r="AT12" s="83"/>
      <c r="AU12" s="90"/>
      <c r="AV12" s="82" t="s">
        <v>1686</v>
      </c>
      <c r="AW12" s="83"/>
      <c r="AX12" s="90"/>
      <c r="AY12" s="82" t="s">
        <v>1687</v>
      </c>
      <c r="AZ12" s="83"/>
      <c r="BA12" s="90"/>
      <c r="BB12" s="82" t="s">
        <v>1688</v>
      </c>
      <c r="BC12" s="83"/>
      <c r="BD12" s="90"/>
      <c r="BE12" s="82" t="s">
        <v>1689</v>
      </c>
      <c r="BF12" s="83"/>
      <c r="BG12" s="90"/>
      <c r="BH12" s="82" t="s">
        <v>1690</v>
      </c>
      <c r="BI12" s="83"/>
      <c r="BJ12" s="90"/>
      <c r="BK12" s="82" t="s">
        <v>1691</v>
      </c>
      <c r="BL12" s="83"/>
      <c r="BM12" s="90"/>
      <c r="BN12" s="82" t="s">
        <v>1530</v>
      </c>
      <c r="BO12" s="83"/>
      <c r="BP12" s="90"/>
      <c r="BQ12" s="82" t="s">
        <v>1692</v>
      </c>
      <c r="BR12" s="83"/>
      <c r="BS12" s="90"/>
      <c r="BT12" s="82" t="s">
        <v>1693</v>
      </c>
      <c r="BU12" s="83"/>
      <c r="BV12" s="90"/>
      <c r="BW12" s="82" t="s">
        <v>1694</v>
      </c>
      <c r="BX12" s="83"/>
      <c r="BY12" s="90"/>
      <c r="BZ12" s="82" t="s">
        <v>1695</v>
      </c>
      <c r="CA12" s="83"/>
      <c r="CB12" s="90"/>
      <c r="CC12" s="82" t="s">
        <v>1696</v>
      </c>
      <c r="CD12" s="83"/>
      <c r="CE12" s="90"/>
      <c r="CF12" s="82" t="s">
        <v>1697</v>
      </c>
      <c r="CG12" s="83"/>
      <c r="CH12" s="90"/>
      <c r="CI12" s="82" t="s">
        <v>1698</v>
      </c>
      <c r="CJ12" s="83"/>
      <c r="CK12" s="90"/>
      <c r="CL12" s="82" t="s">
        <v>1699</v>
      </c>
      <c r="CM12" s="83"/>
      <c r="CN12" s="90"/>
      <c r="CO12" s="82" t="s">
        <v>1700</v>
      </c>
      <c r="CP12" s="83"/>
      <c r="CQ12" s="90"/>
      <c r="CR12" s="82" t="s">
        <v>1701</v>
      </c>
      <c r="CS12" s="83"/>
      <c r="CT12" s="90"/>
      <c r="CU12" s="82" t="s">
        <v>1702</v>
      </c>
      <c r="CV12" s="83"/>
      <c r="CW12" s="90"/>
      <c r="CX12" s="113" t="s">
        <v>1703</v>
      </c>
      <c r="CY12" s="114"/>
      <c r="CZ12" s="115"/>
      <c r="DA12" s="82" t="s">
        <v>1704</v>
      </c>
      <c r="DB12" s="83"/>
      <c r="DC12" s="90"/>
      <c r="DD12" s="82" t="s">
        <v>1705</v>
      </c>
      <c r="DE12" s="83"/>
      <c r="DF12" s="90"/>
      <c r="DG12" s="82" t="s">
        <v>1706</v>
      </c>
      <c r="DH12" s="83"/>
      <c r="DI12" s="90"/>
      <c r="DJ12" s="82" t="s">
        <v>1707</v>
      </c>
      <c r="DK12" s="83"/>
      <c r="DL12" s="90"/>
      <c r="DM12" s="82" t="s">
        <v>1708</v>
      </c>
      <c r="DN12" s="83"/>
      <c r="DO12" s="90"/>
      <c r="DP12" s="82" t="s">
        <v>1709</v>
      </c>
      <c r="DQ12" s="83"/>
      <c r="DR12" s="90"/>
      <c r="DS12" s="82" t="s">
        <v>1710</v>
      </c>
      <c r="DT12" s="83"/>
      <c r="DU12" s="90"/>
      <c r="DV12" s="82" t="s">
        <v>1584</v>
      </c>
      <c r="DW12" s="83"/>
      <c r="DX12" s="90"/>
      <c r="DY12" s="82" t="s">
        <v>1711</v>
      </c>
      <c r="DZ12" s="83"/>
      <c r="EA12" s="90"/>
      <c r="EB12" s="82" t="s">
        <v>1712</v>
      </c>
      <c r="EC12" s="83"/>
      <c r="ED12" s="90"/>
      <c r="EE12" s="82" t="s">
        <v>1713</v>
      </c>
      <c r="EF12" s="83"/>
      <c r="EG12" s="90"/>
      <c r="EH12" s="82" t="s">
        <v>1714</v>
      </c>
      <c r="EI12" s="83"/>
      <c r="EJ12" s="90"/>
      <c r="EK12" s="82" t="s">
        <v>1715</v>
      </c>
      <c r="EL12" s="83"/>
      <c r="EM12" s="90"/>
      <c r="EN12" s="82" t="s">
        <v>1716</v>
      </c>
      <c r="EO12" s="83"/>
      <c r="EP12" s="90"/>
      <c r="EQ12" s="82" t="s">
        <v>1717</v>
      </c>
      <c r="ER12" s="83"/>
      <c r="ES12" s="90"/>
      <c r="ET12" s="82" t="s">
        <v>1718</v>
      </c>
      <c r="EU12" s="83"/>
      <c r="EV12" s="90"/>
      <c r="EW12" s="82" t="s">
        <v>1719</v>
      </c>
      <c r="EX12" s="83"/>
      <c r="EY12" s="90"/>
      <c r="EZ12" s="82" t="s">
        <v>1720</v>
      </c>
      <c r="FA12" s="83"/>
      <c r="FB12" s="90"/>
      <c r="FC12" s="82" t="s">
        <v>1721</v>
      </c>
      <c r="FD12" s="83"/>
      <c r="FE12" s="90"/>
      <c r="FF12" s="82" t="s">
        <v>1722</v>
      </c>
      <c r="FG12" s="83"/>
      <c r="FH12" s="90"/>
      <c r="FI12" s="82" t="s">
        <v>1723</v>
      </c>
      <c r="FJ12" s="83"/>
      <c r="FK12" s="90"/>
      <c r="FL12" s="82" t="s">
        <v>1613</v>
      </c>
      <c r="FM12" s="83"/>
      <c r="FN12" s="90"/>
      <c r="FO12" s="140" t="s">
        <v>1617</v>
      </c>
      <c r="FP12" s="141"/>
      <c r="FQ12" s="142"/>
      <c r="FR12" s="113" t="s">
        <v>1724</v>
      </c>
      <c r="FS12" s="114"/>
      <c r="FT12" s="115"/>
      <c r="FU12" s="82" t="s">
        <v>1725</v>
      </c>
      <c r="FV12" s="83"/>
      <c r="FW12" s="90"/>
      <c r="FX12" s="82" t="s">
        <v>1726</v>
      </c>
      <c r="FY12" s="83"/>
      <c r="FZ12" s="90"/>
      <c r="GA12" s="82" t="s">
        <v>1727</v>
      </c>
      <c r="GB12" s="83"/>
      <c r="GC12" s="90"/>
      <c r="GD12" s="82" t="s">
        <v>1728</v>
      </c>
      <c r="GE12" s="83"/>
      <c r="GF12" s="90"/>
      <c r="GG12" s="82" t="s">
        <v>1729</v>
      </c>
      <c r="GH12" s="83"/>
      <c r="GI12" s="90"/>
      <c r="GJ12" s="113" t="s">
        <v>1730</v>
      </c>
      <c r="GK12" s="114"/>
      <c r="GL12" s="115"/>
      <c r="GM12" s="82" t="s">
        <v>1731</v>
      </c>
      <c r="GN12" s="83"/>
      <c r="GO12" s="90"/>
      <c r="GP12" s="82" t="s">
        <v>1732</v>
      </c>
      <c r="GQ12" s="83"/>
      <c r="GR12" s="90"/>
      <c r="GS12" s="82" t="s">
        <v>1733</v>
      </c>
      <c r="GT12" s="83"/>
      <c r="GU12" s="90"/>
      <c r="GV12" s="82" t="s">
        <v>1734</v>
      </c>
      <c r="GW12" s="83"/>
      <c r="GX12" s="90"/>
      <c r="GY12" s="82" t="s">
        <v>1735</v>
      </c>
      <c r="GZ12" s="83"/>
      <c r="HA12" s="90"/>
      <c r="HB12" s="82" t="s">
        <v>1736</v>
      </c>
      <c r="HC12" s="83"/>
      <c r="HD12" s="90"/>
      <c r="HE12" s="82" t="s">
        <v>1737</v>
      </c>
      <c r="HF12" s="83"/>
      <c r="HG12" s="90"/>
      <c r="HH12" s="82" t="s">
        <v>1738</v>
      </c>
      <c r="HI12" s="83"/>
      <c r="HJ12" s="90"/>
      <c r="HK12" s="82" t="s">
        <v>1739</v>
      </c>
      <c r="HL12" s="83"/>
      <c r="HM12" s="90"/>
      <c r="HN12" s="82" t="s">
        <v>1740</v>
      </c>
      <c r="HO12" s="83"/>
      <c r="HP12" s="90"/>
      <c r="HQ12" s="82" t="s">
        <v>1741</v>
      </c>
      <c r="HR12" s="83"/>
      <c r="HS12" s="90"/>
      <c r="HT12" s="82" t="s">
        <v>1742</v>
      </c>
      <c r="HU12" s="83"/>
      <c r="HV12" s="90"/>
      <c r="HW12" s="82" t="s">
        <v>1743</v>
      </c>
      <c r="HX12" s="83"/>
      <c r="HY12" s="90"/>
      <c r="HZ12" s="82" t="s">
        <v>1744</v>
      </c>
      <c r="IA12" s="83"/>
      <c r="IB12" s="90"/>
      <c r="IC12" s="82" t="s">
        <v>1745</v>
      </c>
      <c r="ID12" s="83"/>
      <c r="IE12" s="90"/>
      <c r="IF12" s="82" t="s">
        <v>1746</v>
      </c>
      <c r="IG12" s="83"/>
      <c r="IH12" s="90"/>
      <c r="II12" s="82" t="s">
        <v>1670</v>
      </c>
      <c r="IJ12" s="83"/>
      <c r="IK12" s="90"/>
      <c r="IL12" s="82" t="s">
        <v>1780</v>
      </c>
      <c r="IM12" s="83"/>
      <c r="IN12" s="90"/>
      <c r="IO12" s="82" t="s">
        <v>1781</v>
      </c>
      <c r="IP12" s="83"/>
      <c r="IQ12" s="90"/>
      <c r="IR12" s="82" t="s">
        <v>1782</v>
      </c>
      <c r="IS12" s="83"/>
      <c r="IT12" s="90"/>
      <c r="IU12" s="82" t="s">
        <v>1783</v>
      </c>
      <c r="IV12" s="83"/>
      <c r="IW12" s="90"/>
      <c r="IX12" s="82" t="s">
        <v>1784</v>
      </c>
      <c r="IY12" s="83"/>
      <c r="IZ12" s="90"/>
      <c r="JA12" s="82" t="s">
        <v>1785</v>
      </c>
      <c r="JB12" s="83"/>
      <c r="JC12" s="90"/>
      <c r="JD12" s="82" t="s">
        <v>1786</v>
      </c>
      <c r="JE12" s="83"/>
      <c r="JF12" s="90"/>
      <c r="JG12" s="82" t="s">
        <v>1787</v>
      </c>
      <c r="JH12" s="83"/>
      <c r="JI12" s="90"/>
      <c r="JJ12" s="113" t="s">
        <v>1788</v>
      </c>
      <c r="JK12" s="114"/>
      <c r="JL12" s="115"/>
      <c r="JM12" s="82" t="s">
        <v>1789</v>
      </c>
      <c r="JN12" s="83"/>
      <c r="JO12" s="90"/>
      <c r="JP12" s="113" t="s">
        <v>1790</v>
      </c>
      <c r="JQ12" s="114"/>
      <c r="JR12" s="115"/>
      <c r="JS12" s="82" t="s">
        <v>1791</v>
      </c>
      <c r="JT12" s="83"/>
      <c r="JU12" s="90"/>
      <c r="JV12" s="82" t="s">
        <v>1792</v>
      </c>
      <c r="JW12" s="83"/>
      <c r="JX12" s="90"/>
      <c r="JY12" s="82" t="s">
        <v>1951</v>
      </c>
      <c r="JZ12" s="83"/>
      <c r="KA12" s="90"/>
      <c r="KB12" s="82" t="s">
        <v>1952</v>
      </c>
      <c r="KC12" s="83"/>
      <c r="KD12" s="90"/>
      <c r="KE12" s="113" t="s">
        <v>1953</v>
      </c>
      <c r="KF12" s="114"/>
      <c r="KG12" s="115"/>
      <c r="KH12" s="82" t="s">
        <v>1954</v>
      </c>
      <c r="KI12" s="83"/>
      <c r="KJ12" s="90"/>
      <c r="KK12" s="82" t="s">
        <v>1955</v>
      </c>
      <c r="KL12" s="83"/>
      <c r="KM12" s="90"/>
      <c r="KN12" s="82" t="s">
        <v>1956</v>
      </c>
      <c r="KO12" s="83"/>
      <c r="KP12" s="90"/>
      <c r="KQ12" s="82" t="s">
        <v>1957</v>
      </c>
      <c r="KR12" s="83"/>
      <c r="KS12" s="90"/>
      <c r="KT12" s="82" t="s">
        <v>1958</v>
      </c>
      <c r="KU12" s="83"/>
      <c r="KV12" s="90"/>
      <c r="KW12" s="82" t="s">
        <v>1959</v>
      </c>
      <c r="KX12" s="83"/>
      <c r="KY12" s="90"/>
      <c r="KZ12" s="82" t="s">
        <v>1960</v>
      </c>
      <c r="LA12" s="83"/>
      <c r="LB12" s="90"/>
      <c r="LC12" s="82" t="s">
        <v>1820</v>
      </c>
      <c r="LD12" s="83"/>
      <c r="LE12" s="90"/>
      <c r="LF12" s="82" t="s">
        <v>1961</v>
      </c>
      <c r="LG12" s="83"/>
      <c r="LH12" s="90"/>
      <c r="LI12" s="82" t="s">
        <v>1962</v>
      </c>
      <c r="LJ12" s="83"/>
      <c r="LK12" s="90"/>
      <c r="LL12" s="82" t="s">
        <v>1963</v>
      </c>
      <c r="LM12" s="83"/>
      <c r="LN12" s="90"/>
      <c r="LO12" s="113" t="s">
        <v>1964</v>
      </c>
      <c r="LP12" s="114"/>
      <c r="LQ12" s="115"/>
      <c r="LR12" s="82" t="s">
        <v>1965</v>
      </c>
      <c r="LS12" s="83"/>
      <c r="LT12" s="90"/>
      <c r="LU12" s="116" t="s">
        <v>1838</v>
      </c>
      <c r="LV12" s="117"/>
      <c r="LW12" s="118"/>
      <c r="LX12" s="82" t="s">
        <v>1966</v>
      </c>
      <c r="LY12" s="83"/>
      <c r="LZ12" s="90"/>
      <c r="MA12" s="82" t="s">
        <v>1967</v>
      </c>
      <c r="MB12" s="83"/>
      <c r="MC12" s="90"/>
      <c r="MD12" s="82" t="s">
        <v>1968</v>
      </c>
      <c r="ME12" s="83"/>
      <c r="MF12" s="90"/>
      <c r="MG12" s="113" t="s">
        <v>1969</v>
      </c>
      <c r="MH12" s="114"/>
      <c r="MI12" s="115"/>
      <c r="MJ12" s="82" t="s">
        <v>1845</v>
      </c>
      <c r="MK12" s="83"/>
      <c r="ML12" s="90"/>
      <c r="MM12" s="82" t="s">
        <v>1970</v>
      </c>
      <c r="MN12" s="83"/>
      <c r="MO12" s="90"/>
      <c r="MP12" s="82" t="s">
        <v>1971</v>
      </c>
      <c r="MQ12" s="83"/>
      <c r="MR12" s="90"/>
      <c r="MS12" s="82" t="s">
        <v>1972</v>
      </c>
      <c r="MT12" s="83"/>
      <c r="MU12" s="90"/>
      <c r="MV12" s="82" t="s">
        <v>1973</v>
      </c>
      <c r="MW12" s="83"/>
      <c r="MX12" s="90"/>
      <c r="MY12" s="82" t="s">
        <v>1974</v>
      </c>
      <c r="MZ12" s="83"/>
      <c r="NA12" s="90"/>
      <c r="NB12" s="82" t="s">
        <v>1975</v>
      </c>
      <c r="NC12" s="83"/>
      <c r="ND12" s="90"/>
      <c r="NE12" s="116" t="s">
        <v>1867</v>
      </c>
      <c r="NF12" s="117"/>
      <c r="NG12" s="139"/>
      <c r="NH12" s="136" t="s">
        <v>1976</v>
      </c>
      <c r="NI12" s="137"/>
      <c r="NJ12" s="138"/>
      <c r="NK12" s="82" t="s">
        <v>1977</v>
      </c>
      <c r="NL12" s="83"/>
      <c r="NM12" s="90"/>
      <c r="NN12" s="82" t="s">
        <v>1874</v>
      </c>
      <c r="NO12" s="83"/>
      <c r="NP12" s="90"/>
      <c r="NQ12" s="82" t="s">
        <v>1978</v>
      </c>
      <c r="NR12" s="83"/>
      <c r="NS12" s="90"/>
      <c r="NT12" s="82" t="s">
        <v>1979</v>
      </c>
      <c r="NU12" s="83"/>
      <c r="NV12" s="90"/>
      <c r="NW12" s="82" t="s">
        <v>1980</v>
      </c>
      <c r="NX12" s="83"/>
      <c r="NY12" s="90"/>
      <c r="NZ12" s="82" t="s">
        <v>1981</v>
      </c>
      <c r="OA12" s="83"/>
      <c r="OB12" s="90"/>
      <c r="OC12" s="82" t="s">
        <v>1982</v>
      </c>
      <c r="OD12" s="83"/>
      <c r="OE12" s="90"/>
      <c r="OF12" s="82" t="s">
        <v>1983</v>
      </c>
      <c r="OG12" s="83"/>
      <c r="OH12" s="90"/>
      <c r="OI12" s="82" t="s">
        <v>1984</v>
      </c>
      <c r="OJ12" s="83"/>
      <c r="OK12" s="90"/>
      <c r="OL12" s="82" t="s">
        <v>1985</v>
      </c>
      <c r="OM12" s="83"/>
      <c r="ON12" s="90"/>
      <c r="OO12" s="82" t="s">
        <v>1986</v>
      </c>
      <c r="OP12" s="83"/>
      <c r="OQ12" s="90"/>
      <c r="OR12" s="82" t="s">
        <v>1987</v>
      </c>
      <c r="OS12" s="83"/>
      <c r="OT12" s="90"/>
      <c r="OU12" s="82" t="s">
        <v>1988</v>
      </c>
      <c r="OV12" s="83"/>
      <c r="OW12" s="90"/>
      <c r="OX12" s="113" t="s">
        <v>1900</v>
      </c>
      <c r="OY12" s="114"/>
      <c r="OZ12" s="115"/>
      <c r="PA12" s="82" t="s">
        <v>1989</v>
      </c>
      <c r="PB12" s="83"/>
      <c r="PC12" s="90"/>
      <c r="PD12" s="82" t="s">
        <v>1990</v>
      </c>
      <c r="PE12" s="83"/>
      <c r="PF12" s="90"/>
      <c r="PG12" s="82" t="s">
        <v>1991</v>
      </c>
      <c r="PH12" s="83"/>
      <c r="PI12" s="90"/>
      <c r="PJ12" s="113" t="s">
        <v>1992</v>
      </c>
      <c r="PK12" s="114"/>
      <c r="PL12" s="115"/>
      <c r="PM12" s="82" t="s">
        <v>1993</v>
      </c>
      <c r="PN12" s="83"/>
      <c r="PO12" s="90"/>
      <c r="PP12" s="82" t="s">
        <v>1994</v>
      </c>
      <c r="PQ12" s="83"/>
      <c r="PR12" s="90"/>
      <c r="PS12" s="113" t="s">
        <v>1995</v>
      </c>
      <c r="PT12" s="114"/>
      <c r="PU12" s="115"/>
      <c r="PV12" s="113" t="s">
        <v>1996</v>
      </c>
      <c r="PW12" s="114"/>
      <c r="PX12" s="115"/>
      <c r="PY12" s="82" t="s">
        <v>1997</v>
      </c>
      <c r="PZ12" s="83"/>
      <c r="QA12" s="90"/>
      <c r="QB12" s="82" t="s">
        <v>1998</v>
      </c>
      <c r="QC12" s="83"/>
      <c r="QD12" s="90"/>
      <c r="QE12" s="82" t="s">
        <v>1999</v>
      </c>
      <c r="QF12" s="83"/>
      <c r="QG12" s="90"/>
      <c r="QH12" s="82" t="s">
        <v>2000</v>
      </c>
      <c r="QI12" s="83"/>
      <c r="QJ12" s="90"/>
      <c r="QK12" s="82" t="s">
        <v>2001</v>
      </c>
      <c r="QL12" s="83"/>
      <c r="QM12" s="90"/>
      <c r="QN12" s="82" t="s">
        <v>2002</v>
      </c>
      <c r="QO12" s="83"/>
      <c r="QP12" s="90"/>
      <c r="QQ12" s="82" t="s">
        <v>2003</v>
      </c>
      <c r="QR12" s="83"/>
      <c r="QS12" s="90"/>
      <c r="QT12" s="82" t="s">
        <v>2004</v>
      </c>
      <c r="QU12" s="83"/>
      <c r="QV12" s="90"/>
      <c r="QW12" s="82" t="s">
        <v>2005</v>
      </c>
      <c r="QX12" s="83"/>
      <c r="QY12" s="90"/>
      <c r="QZ12" s="82" t="s">
        <v>2011</v>
      </c>
      <c r="RA12" s="83"/>
      <c r="RB12" s="90"/>
      <c r="RC12" s="82" t="s">
        <v>2012</v>
      </c>
      <c r="RD12" s="83"/>
      <c r="RE12" s="90"/>
      <c r="RF12" s="82" t="s">
        <v>2013</v>
      </c>
      <c r="RG12" s="83"/>
      <c r="RH12" s="90"/>
      <c r="RI12" s="113" t="s">
        <v>2017</v>
      </c>
      <c r="RJ12" s="114"/>
      <c r="RK12" s="115"/>
      <c r="RL12" s="82" t="s">
        <v>2021</v>
      </c>
      <c r="RM12" s="83"/>
      <c r="RN12" s="90"/>
      <c r="RO12" s="82" t="s">
        <v>2025</v>
      </c>
      <c r="RP12" s="83"/>
      <c r="RQ12" s="90"/>
      <c r="RR12" s="82" t="s">
        <v>2029</v>
      </c>
      <c r="RS12" s="83"/>
      <c r="RT12" s="90"/>
      <c r="RU12" s="113" t="s">
        <v>2030</v>
      </c>
      <c r="RV12" s="114"/>
      <c r="RW12" s="115"/>
      <c r="RX12" s="82" t="s">
        <v>2034</v>
      </c>
      <c r="RY12" s="83"/>
      <c r="RZ12" s="90"/>
      <c r="SA12" s="82" t="s">
        <v>2038</v>
      </c>
      <c r="SB12" s="83"/>
      <c r="SC12" s="90"/>
      <c r="SD12" s="82" t="s">
        <v>2042</v>
      </c>
      <c r="SE12" s="83"/>
      <c r="SF12" s="90"/>
      <c r="SG12" s="82" t="s">
        <v>2046</v>
      </c>
      <c r="SH12" s="83"/>
      <c r="SI12" s="90"/>
      <c r="SJ12" s="82" t="s">
        <v>2050</v>
      </c>
      <c r="SK12" s="83"/>
      <c r="SL12" s="90"/>
      <c r="SM12" s="113" t="s">
        <v>2051</v>
      </c>
      <c r="SN12" s="114"/>
      <c r="SO12" s="115"/>
      <c r="SP12" s="82" t="s">
        <v>2055</v>
      </c>
      <c r="SQ12" s="83"/>
      <c r="SR12" s="90"/>
      <c r="SS12" s="82" t="s">
        <v>2059</v>
      </c>
      <c r="ST12" s="83"/>
      <c r="SU12" s="90"/>
      <c r="SV12" s="82" t="s">
        <v>2063</v>
      </c>
      <c r="SW12" s="83"/>
      <c r="SX12" s="90"/>
      <c r="SY12" s="82" t="s">
        <v>2067</v>
      </c>
      <c r="SZ12" s="83"/>
      <c r="TA12" s="90"/>
      <c r="TB12" s="82" t="s">
        <v>2071</v>
      </c>
      <c r="TC12" s="83"/>
      <c r="TD12" s="90"/>
      <c r="TE12" s="82" t="s">
        <v>2075</v>
      </c>
      <c r="TF12" s="83"/>
      <c r="TG12" s="90"/>
      <c r="TH12" s="82" t="s">
        <v>2079</v>
      </c>
      <c r="TI12" s="83"/>
      <c r="TJ12" s="90"/>
      <c r="TK12" s="82" t="s">
        <v>2083</v>
      </c>
      <c r="TL12" s="83"/>
      <c r="TM12" s="90"/>
      <c r="TN12" s="82" t="s">
        <v>2084</v>
      </c>
      <c r="TO12" s="83"/>
      <c r="TP12" s="90"/>
      <c r="TQ12" s="82" t="s">
        <v>2088</v>
      </c>
      <c r="TR12" s="83"/>
      <c r="TS12" s="90"/>
      <c r="TT12" s="82" t="s">
        <v>2092</v>
      </c>
      <c r="TU12" s="83"/>
      <c r="TV12" s="90"/>
      <c r="TW12" s="82" t="s">
        <v>2096</v>
      </c>
      <c r="TX12" s="83"/>
      <c r="TY12" s="90"/>
      <c r="TZ12" s="82" t="s">
        <v>2100</v>
      </c>
      <c r="UA12" s="83"/>
      <c r="UB12" s="90"/>
      <c r="UC12" s="113" t="s">
        <v>2104</v>
      </c>
      <c r="UD12" s="114"/>
      <c r="UE12" s="115"/>
      <c r="UF12" s="82" t="s">
        <v>2107</v>
      </c>
      <c r="UG12" s="83"/>
      <c r="UH12" s="90"/>
      <c r="UI12" s="140" t="s">
        <v>2114</v>
      </c>
      <c r="UJ12" s="141"/>
      <c r="UK12" s="142"/>
      <c r="UL12" s="82" t="s">
        <v>2115</v>
      </c>
      <c r="UM12" s="83"/>
      <c r="UN12" s="90"/>
      <c r="UO12" s="82" t="s">
        <v>2119</v>
      </c>
      <c r="UP12" s="83"/>
      <c r="UQ12" s="90"/>
      <c r="UR12" s="82" t="s">
        <v>2123</v>
      </c>
      <c r="US12" s="83"/>
      <c r="UT12" s="90"/>
      <c r="UU12" s="82" t="s">
        <v>2127</v>
      </c>
      <c r="UV12" s="83"/>
      <c r="UW12" s="150"/>
      <c r="UX12" s="149" t="s">
        <v>2131</v>
      </c>
      <c r="UY12" s="83"/>
      <c r="UZ12" s="150"/>
      <c r="VA12" s="149" t="s">
        <v>2135</v>
      </c>
      <c r="VB12" s="83"/>
      <c r="VC12" s="90"/>
      <c r="VD12" s="82" t="s">
        <v>2139</v>
      </c>
      <c r="VE12" s="83"/>
      <c r="VF12" s="90"/>
      <c r="VG12" s="82" t="s">
        <v>2143</v>
      </c>
      <c r="VH12" s="83"/>
      <c r="VI12" s="90"/>
      <c r="VJ12" s="82" t="s">
        <v>2147</v>
      </c>
      <c r="VK12" s="83"/>
      <c r="VL12" s="90"/>
    </row>
    <row r="13" spans="1:584" ht="120.6" thickBot="1" x14ac:dyDescent="0.35">
      <c r="A13" s="74"/>
      <c r="B13" s="74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6" x14ac:dyDescent="0.3">
      <c r="A14" s="2">
        <v>1</v>
      </c>
      <c r="B14" s="1" t="s">
        <v>3195</v>
      </c>
      <c r="C14" s="5">
        <v>1</v>
      </c>
      <c r="D14" s="57"/>
      <c r="E14" s="5"/>
      <c r="F14" s="1">
        <v>1</v>
      </c>
      <c r="G14" s="4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>
        <v>1</v>
      </c>
      <c r="CE14" s="2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4"/>
      <c r="CU14" s="14"/>
      <c r="CV14" s="14">
        <v>1</v>
      </c>
      <c r="CW14" s="4"/>
      <c r="CX14" s="1"/>
      <c r="CY14" s="1">
        <v>1</v>
      </c>
      <c r="CZ14" s="4"/>
      <c r="DA14" s="14"/>
      <c r="DB14" s="14">
        <v>1</v>
      </c>
      <c r="DC14" s="4"/>
      <c r="DD14" s="14"/>
      <c r="DE14" s="14">
        <v>1</v>
      </c>
      <c r="DF14" s="4"/>
      <c r="DG14" s="1"/>
      <c r="DH14" s="1">
        <v>1</v>
      </c>
      <c r="DI14" s="4"/>
      <c r="DJ14" s="1"/>
      <c r="DK14" s="1">
        <v>1</v>
      </c>
      <c r="DL14" s="4"/>
      <c r="DM14" s="1"/>
      <c r="DN14" s="1">
        <v>1</v>
      </c>
      <c r="DO14" s="4"/>
      <c r="DP14" s="14"/>
      <c r="DQ14" s="14">
        <v>1</v>
      </c>
      <c r="DR14" s="4"/>
      <c r="DS14" s="1"/>
      <c r="DT14" s="1">
        <v>1</v>
      </c>
      <c r="DU14" s="4"/>
      <c r="DV14" s="14"/>
      <c r="DW14" s="14">
        <v>1</v>
      </c>
      <c r="DX14" s="4"/>
      <c r="DY14" s="14"/>
      <c r="DZ14" s="14">
        <v>1</v>
      </c>
      <c r="EA14" s="4"/>
      <c r="EB14" s="14"/>
      <c r="EC14" s="14">
        <v>1</v>
      </c>
      <c r="ED14" s="4"/>
      <c r="EE14" s="14"/>
      <c r="EF14" s="14">
        <v>1</v>
      </c>
      <c r="EG14" s="24"/>
      <c r="EH14" s="14"/>
      <c r="EI14" s="14">
        <v>1</v>
      </c>
      <c r="EJ14" s="14"/>
      <c r="EK14" s="14"/>
      <c r="EL14" s="14">
        <v>1</v>
      </c>
      <c r="EM14" s="24"/>
      <c r="EN14" s="24"/>
      <c r="EO14" s="2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>
        <v>1</v>
      </c>
      <c r="EY14" s="14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>
        <v>1</v>
      </c>
      <c r="HL14" s="24"/>
      <c r="HM14" s="24"/>
      <c r="HN14" s="24"/>
      <c r="HO14" s="24">
        <v>1</v>
      </c>
      <c r="HP14" s="48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30"/>
      <c r="IF14" s="1"/>
      <c r="IG14" s="1">
        <v>1</v>
      </c>
      <c r="IH14" s="1"/>
      <c r="II14" s="39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/>
      <c r="JC14" s="4">
        <v>1</v>
      </c>
      <c r="JD14" s="4">
        <v>1</v>
      </c>
      <c r="JE14" s="4"/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24"/>
      <c r="LF14" s="4"/>
      <c r="LG14" s="4">
        <v>1</v>
      </c>
      <c r="LH14" s="24"/>
      <c r="LI14" s="4"/>
      <c r="LJ14" s="4">
        <v>1</v>
      </c>
      <c r="LK14" s="24"/>
      <c r="LL14" s="4"/>
      <c r="LM14" s="4">
        <v>1</v>
      </c>
      <c r="LN14" s="24"/>
      <c r="LO14" s="4"/>
      <c r="LP14" s="4">
        <v>1</v>
      </c>
      <c r="LQ14" s="24"/>
      <c r="LR14" s="4"/>
      <c r="LS14" s="4">
        <v>1</v>
      </c>
      <c r="LT14" s="24"/>
      <c r="LU14" s="4"/>
      <c r="LV14" s="4">
        <v>1</v>
      </c>
      <c r="LW14" s="24"/>
      <c r="LX14" s="4"/>
      <c r="LY14" s="4">
        <v>1</v>
      </c>
      <c r="LZ14" s="24"/>
      <c r="MA14" s="4"/>
      <c r="MB14" s="4">
        <v>1</v>
      </c>
      <c r="MC14" s="24"/>
      <c r="MD14" s="4"/>
      <c r="ME14" s="4">
        <v>1</v>
      </c>
      <c r="MF14" s="24"/>
      <c r="MG14" s="4"/>
      <c r="MH14" s="4">
        <v>1</v>
      </c>
      <c r="MI14" s="24"/>
      <c r="MJ14" s="4"/>
      <c r="MK14" s="4">
        <v>1</v>
      </c>
      <c r="ML14" s="24"/>
      <c r="MM14" s="4"/>
      <c r="MN14" s="4">
        <v>1</v>
      </c>
      <c r="MO14" s="24"/>
      <c r="MP14" s="4"/>
      <c r="MQ14" s="4">
        <v>1</v>
      </c>
      <c r="MR14" s="24"/>
      <c r="MS14" s="4"/>
      <c r="MT14" s="4">
        <v>1</v>
      </c>
      <c r="MU14" s="24"/>
      <c r="MV14" s="4"/>
      <c r="MW14" s="4">
        <v>1</v>
      </c>
      <c r="MX14" s="24"/>
      <c r="MY14" s="4"/>
      <c r="MZ14" s="4">
        <v>1</v>
      </c>
      <c r="NA14" s="24"/>
      <c r="NB14" s="4"/>
      <c r="NC14" s="4">
        <v>1</v>
      </c>
      <c r="ND14" s="24"/>
      <c r="NE14" s="4"/>
      <c r="NF14" s="4">
        <v>1</v>
      </c>
      <c r="NG14" s="24"/>
      <c r="NH14" s="4"/>
      <c r="NI14" s="4">
        <v>1</v>
      </c>
      <c r="NJ14" s="4"/>
      <c r="NK14" s="4">
        <v>1</v>
      </c>
      <c r="NL14" s="24"/>
      <c r="NM14" s="4"/>
      <c r="NN14" s="4">
        <v>1</v>
      </c>
      <c r="NO14" s="24"/>
      <c r="NP14" s="4"/>
      <c r="NQ14" s="4">
        <v>1</v>
      </c>
      <c r="NR14" s="24"/>
      <c r="NS14" s="4"/>
      <c r="NT14" s="4">
        <v>1</v>
      </c>
      <c r="NU14" s="4"/>
      <c r="NV14" s="4"/>
      <c r="NW14" s="24"/>
      <c r="NX14" s="4"/>
      <c r="NY14" s="4">
        <v>1</v>
      </c>
      <c r="NZ14" s="24"/>
      <c r="OA14" s="4">
        <v>1</v>
      </c>
      <c r="OB14" s="4"/>
      <c r="OC14" s="24">
        <v>1</v>
      </c>
      <c r="OD14" s="4"/>
      <c r="OE14" s="4"/>
      <c r="OF14" s="4"/>
      <c r="OG14" s="4">
        <v>1</v>
      </c>
      <c r="OH14" s="24"/>
      <c r="OI14" s="4"/>
      <c r="OJ14" s="4">
        <v>1</v>
      </c>
      <c r="OK14" s="24"/>
      <c r="OL14" s="4"/>
      <c r="OM14" s="4">
        <v>1</v>
      </c>
      <c r="ON14" s="24"/>
      <c r="OO14" s="4"/>
      <c r="OP14" s="4">
        <v>1</v>
      </c>
      <c r="OQ14" s="24"/>
      <c r="OR14" s="4"/>
      <c r="OS14" s="4">
        <v>1</v>
      </c>
      <c r="OT14" s="24"/>
      <c r="OU14" s="4"/>
      <c r="OV14" s="4">
        <v>1</v>
      </c>
      <c r="OW14" s="24"/>
      <c r="OX14" s="4"/>
      <c r="OY14" s="4">
        <v>1</v>
      </c>
      <c r="OZ14" s="24"/>
      <c r="PA14" s="4"/>
      <c r="PB14" s="4">
        <v>1</v>
      </c>
      <c r="PC14" s="24"/>
      <c r="PD14" s="4"/>
      <c r="PE14" s="4">
        <v>1</v>
      </c>
      <c r="PF14" s="24"/>
      <c r="PG14" s="4"/>
      <c r="PH14" s="4">
        <v>1</v>
      </c>
      <c r="PI14" s="24"/>
      <c r="PJ14" s="4"/>
      <c r="PK14" s="4">
        <v>1</v>
      </c>
      <c r="PL14" s="24"/>
      <c r="PM14" s="4"/>
      <c r="PN14" s="4">
        <v>1</v>
      </c>
      <c r="PO14" s="24"/>
      <c r="PP14" s="4"/>
      <c r="PQ14" s="4">
        <v>1</v>
      </c>
      <c r="PR14" s="24"/>
      <c r="PS14" s="4"/>
      <c r="PT14" s="4">
        <v>1</v>
      </c>
      <c r="PU14" s="24"/>
      <c r="PV14" s="4"/>
      <c r="PW14" s="4">
        <v>1</v>
      </c>
      <c r="PX14" s="2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24"/>
      <c r="QP14" s="2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24"/>
      <c r="RB14" s="2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24"/>
      <c r="RN14" s="24"/>
      <c r="RO14" s="4"/>
      <c r="RP14" s="4">
        <v>1</v>
      </c>
      <c r="RQ14" s="4"/>
      <c r="RR14" s="4"/>
      <c r="RS14" s="4">
        <v>1</v>
      </c>
      <c r="RT14" s="4"/>
      <c r="RU14" s="4"/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24"/>
      <c r="TK14" s="4"/>
      <c r="TL14" s="4">
        <v>1</v>
      </c>
      <c r="TM14" s="2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/>
      <c r="UB14" s="4">
        <v>1</v>
      </c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3196</v>
      </c>
      <c r="C15" s="5">
        <v>1</v>
      </c>
      <c r="D15" s="57"/>
      <c r="E15" s="58"/>
      <c r="F15" s="1">
        <v>1</v>
      </c>
      <c r="G15" s="4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4"/>
      <c r="CA15" s="14">
        <v>1</v>
      </c>
      <c r="CB15" s="1"/>
      <c r="CC15" s="14"/>
      <c r="CD15" s="14">
        <v>1</v>
      </c>
      <c r="CE15" s="4"/>
      <c r="CF15" s="14"/>
      <c r="CG15" s="1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4"/>
      <c r="CS15" s="14">
        <v>1</v>
      </c>
      <c r="CT15" s="4"/>
      <c r="CU15" s="14"/>
      <c r="CV15" s="14">
        <v>1</v>
      </c>
      <c r="CW15" s="4"/>
      <c r="CX15" s="1">
        <v>1</v>
      </c>
      <c r="CY15" s="1"/>
      <c r="CZ15" s="4"/>
      <c r="DA15" s="1"/>
      <c r="DB15" s="1">
        <v>1</v>
      </c>
      <c r="DC15" s="4"/>
      <c r="DD15" s="1"/>
      <c r="DE15" s="1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/>
      <c r="DQ15" s="1">
        <v>1</v>
      </c>
      <c r="DR15" s="4"/>
      <c r="DS15" s="1">
        <v>1</v>
      </c>
      <c r="DT15" s="1"/>
      <c r="DU15" s="4"/>
      <c r="DV15" s="1"/>
      <c r="DW15" s="1">
        <v>1</v>
      </c>
      <c r="DX15" s="4"/>
      <c r="DY15" s="1"/>
      <c r="DZ15" s="1">
        <v>1</v>
      </c>
      <c r="EA15" s="4"/>
      <c r="EB15" s="1"/>
      <c r="EC15" s="1">
        <v>1</v>
      </c>
      <c r="ED15" s="4"/>
      <c r="EE15" s="1"/>
      <c r="EF15" s="1">
        <v>1</v>
      </c>
      <c r="EG15" s="4"/>
      <c r="EH15" s="1">
        <v>1</v>
      </c>
      <c r="EI15" s="1"/>
      <c r="EJ15" s="1"/>
      <c r="EK15" s="1">
        <v>1</v>
      </c>
      <c r="EL15" s="1"/>
      <c r="EM15" s="4"/>
      <c r="EN15" s="4">
        <v>1</v>
      </c>
      <c r="EO15" s="4"/>
      <c r="EP15" s="1"/>
      <c r="EQ15" s="1"/>
      <c r="ER15" s="1"/>
      <c r="ES15" s="1">
        <v>1</v>
      </c>
      <c r="ET15" s="1"/>
      <c r="EU15" s="1"/>
      <c r="EV15" s="1">
        <v>1</v>
      </c>
      <c r="EW15" s="1"/>
      <c r="EX15" s="1">
        <v>1</v>
      </c>
      <c r="EY15" s="1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30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24"/>
      <c r="IG15" s="24">
        <v>1</v>
      </c>
      <c r="IH15" s="2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/>
      <c r="UB15" s="4">
        <v>1</v>
      </c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</row>
    <row r="16" spans="1:584" ht="15.6" x14ac:dyDescent="0.3">
      <c r="A16" s="2">
        <v>3</v>
      </c>
      <c r="B16" s="1" t="s">
        <v>3197</v>
      </c>
      <c r="C16" s="5">
        <v>1</v>
      </c>
      <c r="D16" s="57"/>
      <c r="E16" s="58"/>
      <c r="F16" s="1">
        <v>1</v>
      </c>
      <c r="G16" s="4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>
        <v>1</v>
      </c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4"/>
      <c r="CA16" s="14">
        <v>1</v>
      </c>
      <c r="CB16" s="1"/>
      <c r="CC16" s="14"/>
      <c r="CD16" s="14">
        <v>1</v>
      </c>
      <c r="CE16" s="4"/>
      <c r="CF16" s="14"/>
      <c r="CG16" s="1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4"/>
      <c r="CS16" s="14">
        <v>1</v>
      </c>
      <c r="CT16" s="4"/>
      <c r="CU16" s="14"/>
      <c r="CV16" s="14">
        <v>1</v>
      </c>
      <c r="CW16" s="4"/>
      <c r="CX16" s="1"/>
      <c r="CY16" s="1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>
        <v>1</v>
      </c>
      <c r="DQ16" s="1"/>
      <c r="DR16" s="4"/>
      <c r="DS16" s="1"/>
      <c r="DT16" s="1">
        <v>1</v>
      </c>
      <c r="DU16" s="4"/>
      <c r="DV16" s="1">
        <v>1</v>
      </c>
      <c r="DW16" s="1"/>
      <c r="DX16" s="4"/>
      <c r="DY16" s="1">
        <v>1</v>
      </c>
      <c r="DZ16" s="1"/>
      <c r="EA16" s="4"/>
      <c r="EB16" s="1">
        <v>1</v>
      </c>
      <c r="EC16" s="1"/>
      <c r="ED16" s="4"/>
      <c r="EE16" s="1">
        <v>1</v>
      </c>
      <c r="EF16" s="1"/>
      <c r="EG16" s="4"/>
      <c r="EH16" s="1"/>
      <c r="EI16" s="1">
        <v>1</v>
      </c>
      <c r="EJ16" s="1"/>
      <c r="EK16" s="1"/>
      <c r="EL16" s="1">
        <v>1</v>
      </c>
      <c r="EM16" s="4"/>
      <c r="EN16" s="4">
        <v>1</v>
      </c>
      <c r="EO16" s="4"/>
      <c r="EP16" s="1"/>
      <c r="EQ16" s="1"/>
      <c r="ER16" s="1"/>
      <c r="ES16" s="1">
        <v>1</v>
      </c>
      <c r="ET16" s="1"/>
      <c r="EU16" s="1"/>
      <c r="EV16" s="1">
        <v>1</v>
      </c>
      <c r="EW16" s="1"/>
      <c r="EX16" s="1">
        <v>1</v>
      </c>
      <c r="EY16" s="1"/>
      <c r="EZ16" s="4">
        <v>1</v>
      </c>
      <c r="FA16" s="4"/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30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/>
      <c r="JC16" s="4">
        <v>1</v>
      </c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/>
      <c r="NY16" s="4">
        <v>1</v>
      </c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/>
      <c r="UB16" s="4">
        <v>1</v>
      </c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3198</v>
      </c>
      <c r="C17" s="5">
        <v>1</v>
      </c>
      <c r="D17" s="57"/>
      <c r="E17" s="58"/>
      <c r="F17" s="1">
        <v>1</v>
      </c>
      <c r="G17" s="4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4"/>
      <c r="CA17" s="14">
        <v>1</v>
      </c>
      <c r="CB17" s="1"/>
      <c r="CC17" s="14"/>
      <c r="CD17" s="14">
        <v>1</v>
      </c>
      <c r="CE17" s="4"/>
      <c r="CF17" s="14"/>
      <c r="CG17" s="1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4"/>
      <c r="CS17" s="14">
        <v>1</v>
      </c>
      <c r="CT17" s="4"/>
      <c r="CU17" s="14"/>
      <c r="CV17" s="14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1"/>
      <c r="DE17" s="1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1"/>
      <c r="DQ17" s="1">
        <v>1</v>
      </c>
      <c r="DR17" s="4"/>
      <c r="DS17" s="1"/>
      <c r="DT17" s="1">
        <v>1</v>
      </c>
      <c r="DU17" s="4"/>
      <c r="DV17" s="1"/>
      <c r="DW17" s="1">
        <v>1</v>
      </c>
      <c r="DX17" s="4"/>
      <c r="DY17" s="1"/>
      <c r="DZ17" s="1">
        <v>1</v>
      </c>
      <c r="EA17" s="4"/>
      <c r="EB17" s="1"/>
      <c r="EC17" s="1">
        <v>1</v>
      </c>
      <c r="ED17" s="4"/>
      <c r="EE17" s="1"/>
      <c r="EF17" s="1">
        <v>1</v>
      </c>
      <c r="EG17" s="4"/>
      <c r="EH17" s="1">
        <v>1</v>
      </c>
      <c r="EI17" s="1"/>
      <c r="EJ17" s="1"/>
      <c r="EK17" s="1"/>
      <c r="EL17" s="1">
        <v>1</v>
      </c>
      <c r="EM17" s="4"/>
      <c r="EN17" s="4">
        <v>1</v>
      </c>
      <c r="EO17" s="4"/>
      <c r="EP17" s="1"/>
      <c r="EQ17" s="1"/>
      <c r="ER17" s="1"/>
      <c r="ES17" s="1">
        <v>1</v>
      </c>
      <c r="ET17" s="1"/>
      <c r="EU17" s="1"/>
      <c r="EV17" s="1">
        <v>1</v>
      </c>
      <c r="EW17" s="1"/>
      <c r="EX17" s="1">
        <v>1</v>
      </c>
      <c r="EY17" s="1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30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/>
      <c r="NY17" s="4">
        <v>1</v>
      </c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/>
      <c r="TY17" s="4">
        <v>1</v>
      </c>
      <c r="TZ17" s="4"/>
      <c r="UA17" s="4"/>
      <c r="UB17" s="4">
        <v>1</v>
      </c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5.6" x14ac:dyDescent="0.3">
      <c r="A18" s="2">
        <v>5</v>
      </c>
      <c r="B18" s="1" t="s">
        <v>3199</v>
      </c>
      <c r="C18" s="5">
        <v>1</v>
      </c>
      <c r="D18" s="57"/>
      <c r="E18" s="58"/>
      <c r="F18" s="1">
        <v>1</v>
      </c>
      <c r="G18" s="4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4">
        <v>1</v>
      </c>
      <c r="CA18" s="14"/>
      <c r="CB18" s="1"/>
      <c r="CC18" s="14">
        <v>1</v>
      </c>
      <c r="CD18" s="14"/>
      <c r="CE18" s="4"/>
      <c r="CF18" s="14">
        <v>1</v>
      </c>
      <c r="CG18" s="1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4">
        <v>1</v>
      </c>
      <c r="CS18" s="14"/>
      <c r="CT18" s="4"/>
      <c r="CU18" s="14">
        <v>1</v>
      </c>
      <c r="CV18" s="14"/>
      <c r="CW18" s="4"/>
      <c r="CX18" s="1"/>
      <c r="CY18" s="1">
        <v>1</v>
      </c>
      <c r="CZ18" s="4"/>
      <c r="DA18" s="1"/>
      <c r="DB18" s="1">
        <v>1</v>
      </c>
      <c r="DC18" s="4"/>
      <c r="DD18" s="1"/>
      <c r="DE18" s="1">
        <v>1</v>
      </c>
      <c r="DF18" s="4"/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1"/>
      <c r="DQ18" s="1">
        <v>1</v>
      </c>
      <c r="DR18" s="4"/>
      <c r="DS18" s="1"/>
      <c r="DT18" s="1">
        <v>1</v>
      </c>
      <c r="DU18" s="4"/>
      <c r="DV18" s="1"/>
      <c r="DW18" s="1">
        <v>1</v>
      </c>
      <c r="DX18" s="4"/>
      <c r="DY18" s="1"/>
      <c r="DZ18" s="1">
        <v>1</v>
      </c>
      <c r="EA18" s="4"/>
      <c r="EB18" s="1"/>
      <c r="EC18" s="1">
        <v>1</v>
      </c>
      <c r="ED18" s="4"/>
      <c r="EE18" s="1"/>
      <c r="EF18" s="1">
        <v>1</v>
      </c>
      <c r="EG18" s="4"/>
      <c r="EH18" s="1">
        <v>1</v>
      </c>
      <c r="EI18" s="1"/>
      <c r="EJ18" s="1"/>
      <c r="EK18" s="1">
        <v>1</v>
      </c>
      <c r="EL18" s="1"/>
      <c r="EM18" s="4"/>
      <c r="EN18" s="4">
        <v>1</v>
      </c>
      <c r="EO18" s="4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30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6" x14ac:dyDescent="0.3">
      <c r="A19" s="2">
        <v>6</v>
      </c>
      <c r="B19" s="1" t="s">
        <v>3200</v>
      </c>
      <c r="C19" s="5">
        <v>1</v>
      </c>
      <c r="D19" s="57"/>
      <c r="E19" s="58"/>
      <c r="F19" s="1">
        <v>1</v>
      </c>
      <c r="G19" s="4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"/>
      <c r="CC19" s="14">
        <v>1</v>
      </c>
      <c r="CD19" s="14"/>
      <c r="CE19" s="4"/>
      <c r="CF19" s="14">
        <v>1</v>
      </c>
      <c r="CG19" s="1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4">
        <v>1</v>
      </c>
      <c r="CS19" s="14"/>
      <c r="CT19" s="4"/>
      <c r="CU19" s="14">
        <v>1</v>
      </c>
      <c r="CV19" s="14"/>
      <c r="CW19" s="4"/>
      <c r="CX19" s="1"/>
      <c r="CY19" s="1">
        <v>1</v>
      </c>
      <c r="CZ19" s="4"/>
      <c r="DA19" s="1"/>
      <c r="DB19" s="1">
        <v>1</v>
      </c>
      <c r="DC19" s="4"/>
      <c r="DD19" s="1"/>
      <c r="DE19" s="1">
        <v>1</v>
      </c>
      <c r="DF19" s="4"/>
      <c r="DG19" s="1"/>
      <c r="DH19" s="1">
        <v>1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/>
      <c r="DT19" s="1">
        <v>1</v>
      </c>
      <c r="DU19" s="4"/>
      <c r="DV19" s="1"/>
      <c r="DW19" s="1">
        <v>1</v>
      </c>
      <c r="DX19" s="4"/>
      <c r="DY19" s="1"/>
      <c r="DZ19" s="1">
        <v>1</v>
      </c>
      <c r="EA19" s="4"/>
      <c r="EB19" s="1"/>
      <c r="EC19" s="1">
        <v>1</v>
      </c>
      <c r="ED19" s="4"/>
      <c r="EE19" s="1"/>
      <c r="EF19" s="1">
        <v>1</v>
      </c>
      <c r="EG19" s="4"/>
      <c r="EH19" s="1">
        <v>1</v>
      </c>
      <c r="EI19" s="1"/>
      <c r="EJ19" s="1"/>
      <c r="EK19" s="1">
        <v>1</v>
      </c>
      <c r="EL19" s="1"/>
      <c r="EM19" s="4"/>
      <c r="EN19" s="4">
        <v>1</v>
      </c>
      <c r="EO19" s="4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30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3201</v>
      </c>
      <c r="C20" s="5">
        <v>1</v>
      </c>
      <c r="D20" s="57"/>
      <c r="E20" s="58"/>
      <c r="F20" s="1">
        <v>1</v>
      </c>
      <c r="G20" s="4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4">
        <v>1</v>
      </c>
      <c r="CA20" s="14"/>
      <c r="CB20" s="1"/>
      <c r="CC20" s="14">
        <v>1</v>
      </c>
      <c r="CD20" s="14"/>
      <c r="CE20" s="4"/>
      <c r="CF20" s="14">
        <v>1</v>
      </c>
      <c r="CG20" s="14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4">
        <v>1</v>
      </c>
      <c r="CS20" s="14"/>
      <c r="CT20" s="4"/>
      <c r="CU20" s="14">
        <v>1</v>
      </c>
      <c r="CV20" s="14"/>
      <c r="CW20" s="4"/>
      <c r="CX20" s="4"/>
      <c r="CY20" s="4">
        <v>1</v>
      </c>
      <c r="CZ20" s="4"/>
      <c r="DA20" s="1"/>
      <c r="DB20" s="1">
        <v>1</v>
      </c>
      <c r="DC20" s="4"/>
      <c r="DD20" s="1"/>
      <c r="DE20" s="1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1"/>
      <c r="DQ20" s="1">
        <v>1</v>
      </c>
      <c r="DR20" s="4"/>
      <c r="DS20" s="4"/>
      <c r="DT20" s="4">
        <v>1</v>
      </c>
      <c r="DU20" s="4"/>
      <c r="DV20" s="1"/>
      <c r="DW20" s="1">
        <v>1</v>
      </c>
      <c r="DX20" s="4"/>
      <c r="DY20" s="1"/>
      <c r="DZ20" s="1">
        <v>1</v>
      </c>
      <c r="EA20" s="4"/>
      <c r="EB20" s="1"/>
      <c r="EC20" s="1">
        <v>1</v>
      </c>
      <c r="ED20" s="4"/>
      <c r="EE20" s="1"/>
      <c r="EF20" s="1">
        <v>1</v>
      </c>
      <c r="EG20" s="4"/>
      <c r="EH20" s="1">
        <v>1</v>
      </c>
      <c r="EI20" s="1"/>
      <c r="EJ20" s="1"/>
      <c r="EK20" s="1"/>
      <c r="EL20" s="1">
        <v>1</v>
      </c>
      <c r="EM20" s="4"/>
      <c r="EN20" s="4"/>
      <c r="EO20" s="4">
        <v>1</v>
      </c>
      <c r="EP20" s="1"/>
      <c r="EQ20" s="1"/>
      <c r="ER20" s="1"/>
      <c r="ES20" s="1">
        <v>1</v>
      </c>
      <c r="ET20" s="1"/>
      <c r="EU20" s="1"/>
      <c r="EV20" s="1">
        <v>1</v>
      </c>
      <c r="EW20" s="1"/>
      <c r="EX20" s="1">
        <v>1</v>
      </c>
      <c r="EY20" s="1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30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/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>
        <v>1</v>
      </c>
      <c r="SH20" s="4"/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ht="15.6" x14ac:dyDescent="0.3">
      <c r="A21" s="3">
        <v>8</v>
      </c>
      <c r="B21" s="4" t="s">
        <v>3202</v>
      </c>
      <c r="C21" s="5">
        <v>1</v>
      </c>
      <c r="D21" s="57"/>
      <c r="E21" s="57"/>
      <c r="F21" s="1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14">
        <v>1</v>
      </c>
      <c r="CA21" s="14"/>
      <c r="CB21" s="4"/>
      <c r="CC21" s="14">
        <v>1</v>
      </c>
      <c r="CD21" s="14"/>
      <c r="CE21" s="4"/>
      <c r="CF21" s="14">
        <v>1</v>
      </c>
      <c r="CG21" s="1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14">
        <v>1</v>
      </c>
      <c r="CS21" s="14"/>
      <c r="CT21" s="4"/>
      <c r="CU21" s="14">
        <v>1</v>
      </c>
      <c r="CV21" s="1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30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ht="15.6" x14ac:dyDescent="0.3">
      <c r="A22" s="3">
        <v>9</v>
      </c>
      <c r="B22" s="4" t="s">
        <v>3203</v>
      </c>
      <c r="C22" s="5">
        <v>1</v>
      </c>
      <c r="D22" s="57"/>
      <c r="E22" s="57"/>
      <c r="F22" s="1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>
        <v>1</v>
      </c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4">
        <v>1</v>
      </c>
      <c r="CA22" s="14"/>
      <c r="CB22" s="4"/>
      <c r="CC22" s="14">
        <v>1</v>
      </c>
      <c r="CD22" s="14"/>
      <c r="CE22" s="4"/>
      <c r="CF22" s="14">
        <v>1</v>
      </c>
      <c r="CG22" s="1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14">
        <v>1</v>
      </c>
      <c r="CS22" s="14"/>
      <c r="CT22" s="4"/>
      <c r="CU22" s="14">
        <v>1</v>
      </c>
      <c r="CV22" s="1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30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ht="15.6" x14ac:dyDescent="0.3">
      <c r="A23" s="3">
        <v>10</v>
      </c>
      <c r="B23" s="4" t="s">
        <v>3204</v>
      </c>
      <c r="C23" s="5">
        <v>1</v>
      </c>
      <c r="D23" s="57"/>
      <c r="E23" s="57"/>
      <c r="F23" s="1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4">
        <v>1</v>
      </c>
      <c r="CA23" s="14"/>
      <c r="CB23" s="4"/>
      <c r="CC23" s="14">
        <v>1</v>
      </c>
      <c r="CD23" s="14"/>
      <c r="CE23" s="4"/>
      <c r="CF23" s="14">
        <v>1</v>
      </c>
      <c r="CG23" s="1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14">
        <v>1</v>
      </c>
      <c r="CS23" s="14"/>
      <c r="CT23" s="4"/>
      <c r="CU23" s="14">
        <v>1</v>
      </c>
      <c r="CV23" s="1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30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ht="15.6" x14ac:dyDescent="0.3">
      <c r="A24" s="3">
        <v>11</v>
      </c>
      <c r="B24" s="4" t="s">
        <v>3205</v>
      </c>
      <c r="C24" s="5">
        <v>1</v>
      </c>
      <c r="D24" s="57"/>
      <c r="E24" s="57"/>
      <c r="F24" s="1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>
        <v>1</v>
      </c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4">
        <v>1</v>
      </c>
      <c r="CA24" s="14"/>
      <c r="CB24" s="4"/>
      <c r="CC24" s="14">
        <v>1</v>
      </c>
      <c r="CD24" s="14"/>
      <c r="CE24" s="4"/>
      <c r="CF24" s="14">
        <v>1</v>
      </c>
      <c r="CG24" s="1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14">
        <v>1</v>
      </c>
      <c r="CS24" s="14"/>
      <c r="CT24" s="4"/>
      <c r="CU24" s="14">
        <v>1</v>
      </c>
      <c r="CV24" s="1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30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5.6" x14ac:dyDescent="0.3">
      <c r="A25" s="3">
        <v>12</v>
      </c>
      <c r="B25" s="4" t="s">
        <v>3206</v>
      </c>
      <c r="C25" s="5">
        <v>1</v>
      </c>
      <c r="D25" s="57"/>
      <c r="E25" s="57"/>
      <c r="F25" s="1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4">
        <v>1</v>
      </c>
      <c r="CA25" s="14"/>
      <c r="CB25" s="4"/>
      <c r="CC25" s="14">
        <v>1</v>
      </c>
      <c r="CD25" s="14"/>
      <c r="CE25" s="4"/>
      <c r="CF25" s="14">
        <v>1</v>
      </c>
      <c r="CG25" s="1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14">
        <v>1</v>
      </c>
      <c r="CS25" s="14"/>
      <c r="CT25" s="4"/>
      <c r="CU25" s="14">
        <v>1</v>
      </c>
      <c r="CV25" s="1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30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ht="15.6" x14ac:dyDescent="0.3">
      <c r="A26" s="3">
        <v>13</v>
      </c>
      <c r="B26" s="4" t="s">
        <v>3207</v>
      </c>
      <c r="C26" s="5">
        <v>1</v>
      </c>
      <c r="D26" s="57"/>
      <c r="E26" s="57"/>
      <c r="F26" s="1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14">
        <v>1</v>
      </c>
      <c r="CA26" s="14"/>
      <c r="CB26" s="4"/>
      <c r="CC26" s="14">
        <v>1</v>
      </c>
      <c r="CD26" s="14"/>
      <c r="CE26" s="4"/>
      <c r="CF26" s="14">
        <v>1</v>
      </c>
      <c r="CG26" s="1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14"/>
      <c r="CS26" s="14">
        <v>1</v>
      </c>
      <c r="CT26" s="4"/>
      <c r="CU26" s="14">
        <v>1</v>
      </c>
      <c r="CV26" s="1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30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5.6" x14ac:dyDescent="0.3">
      <c r="A27" s="3">
        <v>14</v>
      </c>
      <c r="B27" s="4" t="s">
        <v>3208</v>
      </c>
      <c r="C27" s="5">
        <v>1</v>
      </c>
      <c r="D27" s="57"/>
      <c r="E27" s="57"/>
      <c r="F27" s="1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14">
        <v>1</v>
      </c>
      <c r="CA27" s="14"/>
      <c r="CB27" s="4"/>
      <c r="CC27" s="14">
        <v>1</v>
      </c>
      <c r="CD27" s="14"/>
      <c r="CE27" s="4"/>
      <c r="CF27" s="14">
        <v>1</v>
      </c>
      <c r="CG27" s="1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14">
        <v>1</v>
      </c>
      <c r="CS27" s="14"/>
      <c r="CT27" s="4"/>
      <c r="CU27" s="14">
        <v>1</v>
      </c>
      <c r="CV27" s="1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30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5.6" x14ac:dyDescent="0.3">
      <c r="A28" s="3">
        <v>15</v>
      </c>
      <c r="B28" s="4" t="s">
        <v>3209</v>
      </c>
      <c r="C28" s="5">
        <v>1</v>
      </c>
      <c r="D28" s="57"/>
      <c r="E28" s="57"/>
      <c r="F28" s="1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14">
        <v>1</v>
      </c>
      <c r="CA28" s="14"/>
      <c r="CB28" s="4"/>
      <c r="CC28" s="14">
        <v>1</v>
      </c>
      <c r="CD28" s="14"/>
      <c r="CE28" s="4"/>
      <c r="CF28" s="14">
        <v>1</v>
      </c>
      <c r="CG28" s="1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14">
        <v>1</v>
      </c>
      <c r="CS28" s="14"/>
      <c r="CT28" s="4"/>
      <c r="CU28" s="14">
        <v>1</v>
      </c>
      <c r="CV28" s="1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30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5.6" x14ac:dyDescent="0.3">
      <c r="A29" s="3">
        <v>16</v>
      </c>
      <c r="B29" s="4" t="s">
        <v>3210</v>
      </c>
      <c r="C29" s="5">
        <v>1</v>
      </c>
      <c r="D29" s="57"/>
      <c r="E29" s="57"/>
      <c r="F29" s="1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>
        <v>1</v>
      </c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14">
        <v>1</v>
      </c>
      <c r="CA29" s="14"/>
      <c r="CB29" s="4"/>
      <c r="CC29" s="14">
        <v>1</v>
      </c>
      <c r="CD29" s="14"/>
      <c r="CE29" s="4"/>
      <c r="CF29" s="14">
        <v>1</v>
      </c>
      <c r="CG29" s="1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14">
        <v>1</v>
      </c>
      <c r="CS29" s="14"/>
      <c r="CT29" s="4"/>
      <c r="CU29" s="14">
        <v>1</v>
      </c>
      <c r="CV29" s="1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30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ht="15.6" x14ac:dyDescent="0.3">
      <c r="A30" s="3">
        <v>17</v>
      </c>
      <c r="B30" s="4" t="s">
        <v>3211</v>
      </c>
      <c r="C30" s="5">
        <v>1</v>
      </c>
      <c r="D30" s="57"/>
      <c r="E30" s="57"/>
      <c r="F30" s="1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14">
        <v>1</v>
      </c>
      <c r="CA30" s="14"/>
      <c r="CB30" s="4"/>
      <c r="CC30" s="14">
        <v>1</v>
      </c>
      <c r="CD30" s="14"/>
      <c r="CE30" s="4"/>
      <c r="CF30" s="14">
        <v>1</v>
      </c>
      <c r="CG30" s="1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14">
        <v>1</v>
      </c>
      <c r="CS30" s="14"/>
      <c r="CT30" s="4"/>
      <c r="CU30" s="14">
        <v>1</v>
      </c>
      <c r="CV30" s="1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30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ht="15.6" x14ac:dyDescent="0.3">
      <c r="A31" s="3">
        <v>18</v>
      </c>
      <c r="B31" s="4" t="s">
        <v>3212</v>
      </c>
      <c r="C31" s="5">
        <v>1</v>
      </c>
      <c r="D31" s="57"/>
      <c r="E31" s="57"/>
      <c r="F31" s="1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14">
        <v>1</v>
      </c>
      <c r="CA31" s="14"/>
      <c r="CB31" s="4"/>
      <c r="CC31" s="14">
        <v>1</v>
      </c>
      <c r="CD31" s="14"/>
      <c r="CE31" s="4"/>
      <c r="CF31" s="14">
        <v>1</v>
      </c>
      <c r="CG31" s="1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14">
        <v>1</v>
      </c>
      <c r="CS31" s="14"/>
      <c r="CT31" s="4"/>
      <c r="CU31" s="14">
        <v>1</v>
      </c>
      <c r="CV31" s="1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30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</row>
    <row r="32" spans="1:584" ht="15.6" x14ac:dyDescent="0.3">
      <c r="A32" s="3">
        <v>19</v>
      </c>
      <c r="B32" s="4" t="s">
        <v>3213</v>
      </c>
      <c r="C32" s="5">
        <v>1</v>
      </c>
      <c r="D32" s="57"/>
      <c r="E32" s="57"/>
      <c r="F32" s="1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>
        <v>1</v>
      </c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14">
        <v>1</v>
      </c>
      <c r="CA32" s="14"/>
      <c r="CB32" s="4"/>
      <c r="CC32" s="14">
        <v>1</v>
      </c>
      <c r="CD32" s="14"/>
      <c r="CE32" s="4"/>
      <c r="CF32" s="14">
        <v>1</v>
      </c>
      <c r="CG32" s="1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14">
        <v>1</v>
      </c>
      <c r="CS32" s="14"/>
      <c r="CT32" s="4"/>
      <c r="CU32" s="14">
        <v>1</v>
      </c>
      <c r="CV32" s="1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30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5.6" x14ac:dyDescent="0.3">
      <c r="A33" s="3">
        <v>20</v>
      </c>
      <c r="B33" s="4" t="s">
        <v>3214</v>
      </c>
      <c r="C33" s="5">
        <v>1</v>
      </c>
      <c r="D33" s="57"/>
      <c r="E33" s="57"/>
      <c r="F33" s="1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>
        <v>1</v>
      </c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14"/>
      <c r="CA33" s="14">
        <v>1</v>
      </c>
      <c r="CB33" s="4"/>
      <c r="CC33" s="14">
        <v>1</v>
      </c>
      <c r="CD33" s="14"/>
      <c r="CE33" s="4"/>
      <c r="CF33" s="14"/>
      <c r="CG33" s="1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14"/>
      <c r="CS33" s="14">
        <v>1</v>
      </c>
      <c r="CT33" s="4"/>
      <c r="CU33" s="14"/>
      <c r="CV33" s="1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30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5.6" x14ac:dyDescent="0.3">
      <c r="A34" s="3">
        <v>21</v>
      </c>
      <c r="B34" s="4" t="s">
        <v>3215</v>
      </c>
      <c r="C34" s="5">
        <v>1</v>
      </c>
      <c r="D34" s="57"/>
      <c r="E34" s="57"/>
      <c r="F34" s="1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14"/>
      <c r="CA34" s="14">
        <v>1</v>
      </c>
      <c r="CB34" s="4"/>
      <c r="CC34" s="14">
        <v>1</v>
      </c>
      <c r="CD34" s="14"/>
      <c r="CE34" s="4"/>
      <c r="CF34" s="14"/>
      <c r="CG34" s="1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14"/>
      <c r="CS34" s="14">
        <v>1</v>
      </c>
      <c r="CT34" s="4"/>
      <c r="CU34" s="14"/>
      <c r="CV34" s="1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30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/>
      <c r="NL34" s="4">
        <v>1</v>
      </c>
      <c r="NM34" s="4"/>
      <c r="NN34" s="4">
        <v>1</v>
      </c>
      <c r="NO34" s="4"/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15.6" x14ac:dyDescent="0.3">
      <c r="A35" s="3">
        <v>22</v>
      </c>
      <c r="B35" s="4" t="s">
        <v>3216</v>
      </c>
      <c r="C35" s="5">
        <v>1</v>
      </c>
      <c r="D35" s="57"/>
      <c r="E35" s="57"/>
      <c r="F35" s="1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>
        <v>1</v>
      </c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14">
        <v>1</v>
      </c>
      <c r="CA35" s="14"/>
      <c r="CB35" s="4"/>
      <c r="CC35" s="14">
        <v>1</v>
      </c>
      <c r="CD35" s="14"/>
      <c r="CE35" s="4"/>
      <c r="CF35" s="14">
        <v>1</v>
      </c>
      <c r="CG35" s="1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14">
        <v>1</v>
      </c>
      <c r="CS35" s="14"/>
      <c r="CT35" s="4"/>
      <c r="CU35" s="14">
        <v>1</v>
      </c>
      <c r="CV35" s="1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30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/>
      <c r="NL35" s="4">
        <v>1</v>
      </c>
      <c r="NM35" s="4"/>
      <c r="NN35" s="4">
        <v>1</v>
      </c>
      <c r="NO35" s="4"/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ht="15.6" x14ac:dyDescent="0.3">
      <c r="A36" s="3">
        <v>23</v>
      </c>
      <c r="B36" s="4" t="s">
        <v>3217</v>
      </c>
      <c r="C36" s="5">
        <v>1</v>
      </c>
      <c r="D36" s="57"/>
      <c r="E36" s="57"/>
      <c r="F36" s="1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>
        <v>1</v>
      </c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4">
        <v>1</v>
      </c>
      <c r="CA36" s="14"/>
      <c r="CB36" s="4"/>
      <c r="CC36" s="14"/>
      <c r="CD36" s="14">
        <v>1</v>
      </c>
      <c r="CE36" s="4"/>
      <c r="CF36" s="14">
        <v>1</v>
      </c>
      <c r="CG36" s="1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14">
        <v>1</v>
      </c>
      <c r="CS36" s="14"/>
      <c r="CT36" s="4"/>
      <c r="CU36" s="14">
        <v>1</v>
      </c>
      <c r="CV36" s="1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30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/>
      <c r="NL36" s="4">
        <v>1</v>
      </c>
      <c r="NM36" s="4"/>
      <c r="NN36" s="4">
        <v>1</v>
      </c>
      <c r="NO36" s="4"/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/>
      <c r="UB36" s="4">
        <v>1</v>
      </c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5.6" x14ac:dyDescent="0.3">
      <c r="A37" s="3">
        <v>24</v>
      </c>
      <c r="B37" s="4" t="s">
        <v>3218</v>
      </c>
      <c r="C37" s="5">
        <v>1</v>
      </c>
      <c r="D37" s="57"/>
      <c r="E37" s="57"/>
      <c r="F37" s="1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>
        <v>1</v>
      </c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4">
        <v>1</v>
      </c>
      <c r="CA37" s="14"/>
      <c r="CB37" s="4"/>
      <c r="CC37" s="14"/>
      <c r="CD37" s="14">
        <v>1</v>
      </c>
      <c r="CE37" s="4"/>
      <c r="CF37" s="14">
        <v>1</v>
      </c>
      <c r="CG37" s="1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14">
        <v>1</v>
      </c>
      <c r="CS37" s="14"/>
      <c r="CT37" s="4"/>
      <c r="CU37" s="14">
        <v>1</v>
      </c>
      <c r="CV37" s="1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30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/>
      <c r="NY37" s="4">
        <v>1</v>
      </c>
      <c r="NZ37" s="4"/>
      <c r="OA37" s="4">
        <v>1</v>
      </c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>
        <v>1</v>
      </c>
      <c r="QC37" s="4"/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4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/>
      <c r="UB37" s="4">
        <v>1</v>
      </c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ht="15.6" x14ac:dyDescent="0.3">
      <c r="A38" s="3">
        <v>25</v>
      </c>
      <c r="B38" s="4" t="s">
        <v>3219</v>
      </c>
      <c r="C38" s="5">
        <v>1</v>
      </c>
      <c r="D38" s="3"/>
      <c r="E38" s="3"/>
      <c r="F38" s="1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10"/>
      <c r="AJ38" s="4"/>
      <c r="AK38" s="4">
        <v>1</v>
      </c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/>
      <c r="EX38" s="4">
        <v>1</v>
      </c>
      <c r="EY38" s="30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39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>
        <v>1</v>
      </c>
      <c r="KR38" s="4"/>
      <c r="KS38" s="4"/>
      <c r="KT38" s="4"/>
      <c r="KU38" s="4">
        <v>1</v>
      </c>
      <c r="KV38" s="4"/>
      <c r="KW38" s="4">
        <v>1</v>
      </c>
      <c r="KX38" s="4"/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>
        <v>1</v>
      </c>
      <c r="NA38" s="4"/>
      <c r="NB38" s="4"/>
      <c r="NC38" s="4"/>
      <c r="ND38" s="4"/>
      <c r="NE38" s="4">
        <v>1</v>
      </c>
      <c r="NF38" s="4"/>
      <c r="NG38" s="4"/>
      <c r="NH38" s="4"/>
      <c r="NI38" s="4">
        <v>1</v>
      </c>
      <c r="NJ38" s="4"/>
      <c r="NK38" s="4">
        <v>1</v>
      </c>
      <c r="NL38" s="4"/>
      <c r="NM38" s="4"/>
      <c r="NN38" s="4">
        <v>1</v>
      </c>
      <c r="NO38" s="4"/>
      <c r="NP38" s="4"/>
      <c r="NQ38" s="4"/>
      <c r="NR38" s="4">
        <v>1</v>
      </c>
      <c r="NS38" s="4"/>
      <c r="NT38" s="4">
        <v>1</v>
      </c>
      <c r="NU38" s="4"/>
      <c r="NV38" s="4"/>
      <c r="NW38" s="4"/>
      <c r="NX38" s="4"/>
      <c r="NY38" s="4">
        <v>1</v>
      </c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/>
      <c r="PW38" s="4">
        <v>1</v>
      </c>
      <c r="PX38" s="4"/>
      <c r="PY38" s="4"/>
      <c r="PZ38" s="4">
        <v>1</v>
      </c>
      <c r="QA38" s="4"/>
      <c r="QB38" s="4">
        <v>1</v>
      </c>
      <c r="QC38" s="4"/>
      <c r="QD38" s="4"/>
      <c r="QE38" s="4"/>
      <c r="QF38" s="4"/>
      <c r="QG38" s="4"/>
      <c r="QH38" s="4"/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/>
      <c r="QU38" s="4">
        <v>1</v>
      </c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/>
      <c r="RP38" s="4">
        <v>1</v>
      </c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30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30"/>
      <c r="TH38" s="4">
        <v>1</v>
      </c>
      <c r="TI38" s="4"/>
      <c r="TJ38" s="30"/>
      <c r="TK38" s="4">
        <v>1</v>
      </c>
      <c r="TL38" s="4"/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/>
      <c r="UB38" s="4">
        <v>1</v>
      </c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66" t="s">
        <v>789</v>
      </c>
      <c r="B39" s="67"/>
      <c r="C39" s="3">
        <f>SUM(C14:C38)</f>
        <v>25</v>
      </c>
      <c r="D39" s="3">
        <f t="shared" ref="D39:BF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16</v>
      </c>
      <c r="Y39" s="3">
        <f t="shared" si="0"/>
        <v>9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17</v>
      </c>
      <c r="AK39" s="3">
        <f t="shared" si="0"/>
        <v>8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12</v>
      </c>
      <c r="AT39" s="3">
        <f t="shared" si="0"/>
        <v>13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11</v>
      </c>
      <c r="AY39" s="3">
        <f t="shared" si="0"/>
        <v>15</v>
      </c>
      <c r="AZ39" s="3">
        <f t="shared" si="0"/>
        <v>10</v>
      </c>
      <c r="BA39" s="3">
        <f t="shared" si="0"/>
        <v>0</v>
      </c>
      <c r="BB39" s="3">
        <f t="shared" si="0"/>
        <v>24</v>
      </c>
      <c r="BC39" s="3">
        <f t="shared" si="0"/>
        <v>1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ref="BG39:DR39" si="1">SUM(BG14:BG38)</f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17</v>
      </c>
      <c r="BO39" s="3">
        <f t="shared" si="1"/>
        <v>8</v>
      </c>
      <c r="BP39" s="3">
        <f t="shared" si="1"/>
        <v>0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11</v>
      </c>
      <c r="CJ39" s="3">
        <f t="shared" si="1"/>
        <v>14</v>
      </c>
      <c r="CK39" s="3">
        <f t="shared" si="1"/>
        <v>0</v>
      </c>
      <c r="CL39" s="3">
        <f t="shared" si="1"/>
        <v>12</v>
      </c>
      <c r="CM39" s="3">
        <f t="shared" si="1"/>
        <v>13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18</v>
      </c>
      <c r="CS39" s="3">
        <f t="shared" si="1"/>
        <v>7</v>
      </c>
      <c r="CT39" s="3">
        <f t="shared" si="1"/>
        <v>0</v>
      </c>
      <c r="CU39" s="3">
        <f t="shared" si="1"/>
        <v>19</v>
      </c>
      <c r="CV39" s="3">
        <f t="shared" si="1"/>
        <v>6</v>
      </c>
      <c r="CW39" s="3">
        <f t="shared" si="1"/>
        <v>0</v>
      </c>
      <c r="CX39" s="3">
        <f t="shared" si="1"/>
        <v>13</v>
      </c>
      <c r="CY39" s="3">
        <f t="shared" si="1"/>
        <v>12</v>
      </c>
      <c r="CZ39" s="3">
        <f t="shared" si="1"/>
        <v>0</v>
      </c>
      <c r="DA39" s="3">
        <f t="shared" si="1"/>
        <v>12</v>
      </c>
      <c r="DB39" s="3">
        <f t="shared" si="1"/>
        <v>13</v>
      </c>
      <c r="DC39" s="3">
        <f t="shared" si="1"/>
        <v>0</v>
      </c>
      <c r="DD39" s="3">
        <f t="shared" si="1"/>
        <v>12</v>
      </c>
      <c r="DE39" s="3">
        <f t="shared" si="1"/>
        <v>13</v>
      </c>
      <c r="DF39" s="3">
        <f t="shared" si="1"/>
        <v>0</v>
      </c>
      <c r="DG39" s="3">
        <f t="shared" si="1"/>
        <v>13</v>
      </c>
      <c r="DH39" s="3">
        <f t="shared" si="1"/>
        <v>12</v>
      </c>
      <c r="DI39" s="3">
        <f t="shared" si="1"/>
        <v>0</v>
      </c>
      <c r="DJ39" s="3">
        <f t="shared" si="1"/>
        <v>13</v>
      </c>
      <c r="DK39" s="3">
        <f t="shared" si="1"/>
        <v>12</v>
      </c>
      <c r="DL39" s="3">
        <f t="shared" si="1"/>
        <v>0</v>
      </c>
      <c r="DM39" s="3">
        <f t="shared" si="1"/>
        <v>13</v>
      </c>
      <c r="DN39" s="3">
        <f t="shared" si="1"/>
        <v>12</v>
      </c>
      <c r="DO39" s="3">
        <f t="shared" si="1"/>
        <v>0</v>
      </c>
      <c r="DP39" s="3">
        <f t="shared" si="1"/>
        <v>12</v>
      </c>
      <c r="DQ39" s="3">
        <f t="shared" si="1"/>
        <v>13</v>
      </c>
      <c r="DR39" s="3">
        <f t="shared" si="1"/>
        <v>0</v>
      </c>
      <c r="DS39" s="3">
        <f t="shared" ref="DS39:GD39" si="2">SUM(DS14:DS38)</f>
        <v>13</v>
      </c>
      <c r="DT39" s="3">
        <f t="shared" si="2"/>
        <v>12</v>
      </c>
      <c r="DU39" s="3">
        <f t="shared" si="2"/>
        <v>0</v>
      </c>
      <c r="DV39" s="3">
        <f t="shared" si="2"/>
        <v>12</v>
      </c>
      <c r="DW39" s="3">
        <f t="shared" si="2"/>
        <v>13</v>
      </c>
      <c r="DX39" s="3">
        <f t="shared" si="2"/>
        <v>0</v>
      </c>
      <c r="DY39" s="3">
        <f t="shared" si="2"/>
        <v>11</v>
      </c>
      <c r="DZ39" s="3">
        <f t="shared" si="2"/>
        <v>14</v>
      </c>
      <c r="EA39" s="3">
        <f t="shared" si="2"/>
        <v>0</v>
      </c>
      <c r="EB39" s="3">
        <f t="shared" si="2"/>
        <v>12</v>
      </c>
      <c r="EC39" s="3">
        <f t="shared" si="2"/>
        <v>13</v>
      </c>
      <c r="ED39" s="3">
        <f t="shared" si="2"/>
        <v>0</v>
      </c>
      <c r="EE39" s="3">
        <f t="shared" si="2"/>
        <v>12</v>
      </c>
      <c r="EF39" s="3">
        <f t="shared" si="2"/>
        <v>13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12</v>
      </c>
      <c r="ER39" s="3">
        <f t="shared" si="2"/>
        <v>8</v>
      </c>
      <c r="ES39" s="3">
        <f t="shared" si="2"/>
        <v>5</v>
      </c>
      <c r="ET39" s="3">
        <f t="shared" si="2"/>
        <v>8</v>
      </c>
      <c r="EU39" s="3">
        <f t="shared" si="2"/>
        <v>8</v>
      </c>
      <c r="EV39" s="3">
        <f t="shared" si="2"/>
        <v>9</v>
      </c>
      <c r="EW39" s="3">
        <f t="shared" si="2"/>
        <v>16</v>
      </c>
      <c r="EX39" s="3">
        <f t="shared" si="2"/>
        <v>9</v>
      </c>
      <c r="EY39" s="3">
        <f t="shared" si="2"/>
        <v>0</v>
      </c>
      <c r="EZ39" s="3">
        <f t="shared" si="2"/>
        <v>24</v>
      </c>
      <c r="FA39" s="3">
        <f t="shared" si="2"/>
        <v>1</v>
      </c>
      <c r="FB39" s="3">
        <f t="shared" si="2"/>
        <v>0</v>
      </c>
      <c r="FC39" s="3">
        <f t="shared" si="2"/>
        <v>17</v>
      </c>
      <c r="FD39" s="3">
        <f t="shared" si="2"/>
        <v>4</v>
      </c>
      <c r="FE39" s="3">
        <f t="shared" si="2"/>
        <v>4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22</v>
      </c>
      <c r="FY39" s="3">
        <f t="shared" si="2"/>
        <v>3</v>
      </c>
      <c r="FZ39" s="3">
        <f t="shared" si="2"/>
        <v>0</v>
      </c>
      <c r="GA39" s="3">
        <f t="shared" si="2"/>
        <v>21</v>
      </c>
      <c r="GB39" s="3">
        <f t="shared" si="2"/>
        <v>4</v>
      </c>
      <c r="GC39" s="3">
        <f t="shared" si="2"/>
        <v>0</v>
      </c>
      <c r="GD39" s="3">
        <f t="shared" si="2"/>
        <v>20</v>
      </c>
      <c r="GE39" s="3">
        <f t="shared" ref="GE39:IP39" si="3">SUM(GE14:GE38)</f>
        <v>5</v>
      </c>
      <c r="GF39" s="3">
        <f t="shared" si="3"/>
        <v>0</v>
      </c>
      <c r="GG39" s="3">
        <f t="shared" si="3"/>
        <v>22</v>
      </c>
      <c r="GH39" s="3">
        <f t="shared" si="3"/>
        <v>3</v>
      </c>
      <c r="GI39" s="3">
        <f t="shared" si="3"/>
        <v>0</v>
      </c>
      <c r="GJ39" s="3">
        <f t="shared" si="3"/>
        <v>23</v>
      </c>
      <c r="GK39" s="3">
        <f t="shared" si="3"/>
        <v>2</v>
      </c>
      <c r="GL39" s="3">
        <f t="shared" si="3"/>
        <v>0</v>
      </c>
      <c r="GM39" s="3">
        <f t="shared" si="3"/>
        <v>18</v>
      </c>
      <c r="GN39" s="3">
        <f t="shared" si="3"/>
        <v>7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23</v>
      </c>
      <c r="HF39" s="3">
        <f t="shared" si="3"/>
        <v>2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20</v>
      </c>
      <c r="HX39" s="3">
        <f t="shared" si="3"/>
        <v>5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18</v>
      </c>
      <c r="IG39" s="3">
        <f t="shared" si="3"/>
        <v>7</v>
      </c>
      <c r="IH39" s="3">
        <f t="shared" si="3"/>
        <v>0</v>
      </c>
      <c r="II39" s="3">
        <f t="shared" si="3"/>
        <v>19</v>
      </c>
      <c r="IJ39" s="3">
        <f t="shared" si="3"/>
        <v>6</v>
      </c>
      <c r="IK39" s="3">
        <f t="shared" si="3"/>
        <v>0</v>
      </c>
      <c r="IL39" s="3">
        <f t="shared" si="3"/>
        <v>20</v>
      </c>
      <c r="IM39" s="3">
        <f t="shared" si="3"/>
        <v>5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18</v>
      </c>
      <c r="IS39" s="3">
        <f t="shared" si="4"/>
        <v>7</v>
      </c>
      <c r="IT39" s="3">
        <f t="shared" si="4"/>
        <v>0</v>
      </c>
      <c r="IU39" s="3">
        <f t="shared" si="4"/>
        <v>23</v>
      </c>
      <c r="IV39" s="3">
        <f t="shared" si="4"/>
        <v>2</v>
      </c>
      <c r="IW39" s="3">
        <f t="shared" si="4"/>
        <v>0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0</v>
      </c>
      <c r="JB39" s="3">
        <f t="shared" si="4"/>
        <v>20</v>
      </c>
      <c r="JC39" s="3">
        <f t="shared" si="4"/>
        <v>5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21</v>
      </c>
      <c r="JH39" s="3">
        <f t="shared" si="4"/>
        <v>4</v>
      </c>
      <c r="JI39" s="3">
        <f t="shared" si="4"/>
        <v>0</v>
      </c>
      <c r="JJ39" s="3">
        <f t="shared" si="4"/>
        <v>17</v>
      </c>
      <c r="JK39" s="3">
        <f t="shared" si="4"/>
        <v>8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22</v>
      </c>
      <c r="KC39" s="3">
        <f t="shared" si="4"/>
        <v>3</v>
      </c>
      <c r="KD39" s="3">
        <f t="shared" si="4"/>
        <v>0</v>
      </c>
      <c r="KE39" s="3">
        <f t="shared" si="4"/>
        <v>21</v>
      </c>
      <c r="KF39" s="3">
        <f t="shared" si="4"/>
        <v>4</v>
      </c>
      <c r="KG39" s="3">
        <f t="shared" si="4"/>
        <v>0</v>
      </c>
      <c r="KH39" s="3">
        <f t="shared" si="4"/>
        <v>22</v>
      </c>
      <c r="KI39" s="3">
        <f t="shared" si="4"/>
        <v>3</v>
      </c>
      <c r="KJ39" s="3">
        <f t="shared" si="4"/>
        <v>0</v>
      </c>
      <c r="KK39" s="3">
        <f t="shared" si="4"/>
        <v>20</v>
      </c>
      <c r="KL39" s="3">
        <f t="shared" si="4"/>
        <v>5</v>
      </c>
      <c r="KM39" s="3">
        <f t="shared" si="4"/>
        <v>0</v>
      </c>
      <c r="KN39" s="3">
        <f t="shared" si="4"/>
        <v>25</v>
      </c>
      <c r="KO39" s="3">
        <f t="shared" si="4"/>
        <v>0</v>
      </c>
      <c r="KP39" s="3">
        <f t="shared" si="4"/>
        <v>0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19</v>
      </c>
      <c r="KU39" s="3">
        <f t="shared" si="4"/>
        <v>6</v>
      </c>
      <c r="KV39" s="3">
        <f t="shared" si="4"/>
        <v>0</v>
      </c>
      <c r="KW39" s="3">
        <f t="shared" si="4"/>
        <v>25</v>
      </c>
      <c r="KX39" s="3">
        <f t="shared" si="4"/>
        <v>0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20</v>
      </c>
      <c r="LD39" s="3">
        <f t="shared" si="5"/>
        <v>5</v>
      </c>
      <c r="LE39" s="3">
        <f t="shared" si="5"/>
        <v>0</v>
      </c>
      <c r="LF39" s="3">
        <f t="shared" si="5"/>
        <v>19</v>
      </c>
      <c r="LG39" s="3">
        <f t="shared" si="5"/>
        <v>6</v>
      </c>
      <c r="LH39" s="3">
        <f t="shared" si="5"/>
        <v>0</v>
      </c>
      <c r="LI39" s="3">
        <f t="shared" si="5"/>
        <v>19</v>
      </c>
      <c r="LJ39" s="3">
        <f t="shared" si="5"/>
        <v>6</v>
      </c>
      <c r="LK39" s="3">
        <f t="shared" si="5"/>
        <v>0</v>
      </c>
      <c r="LL39" s="3">
        <f t="shared" si="5"/>
        <v>19</v>
      </c>
      <c r="LM39" s="3">
        <f t="shared" si="5"/>
        <v>6</v>
      </c>
      <c r="LN39" s="3">
        <f t="shared" si="5"/>
        <v>0</v>
      </c>
      <c r="LO39" s="3">
        <f t="shared" si="5"/>
        <v>19</v>
      </c>
      <c r="LP39" s="3">
        <f t="shared" si="5"/>
        <v>6</v>
      </c>
      <c r="LQ39" s="3">
        <f t="shared" si="5"/>
        <v>0</v>
      </c>
      <c r="LR39" s="3">
        <f t="shared" si="5"/>
        <v>19</v>
      </c>
      <c r="LS39" s="3">
        <f t="shared" si="5"/>
        <v>6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19</v>
      </c>
      <c r="LY39" s="3">
        <f t="shared" si="5"/>
        <v>6</v>
      </c>
      <c r="LZ39" s="3">
        <f t="shared" si="5"/>
        <v>0</v>
      </c>
      <c r="MA39" s="3">
        <f t="shared" si="5"/>
        <v>19</v>
      </c>
      <c r="MB39" s="3">
        <f t="shared" si="5"/>
        <v>6</v>
      </c>
      <c r="MC39" s="3">
        <f t="shared" si="5"/>
        <v>0</v>
      </c>
      <c r="MD39" s="3">
        <f t="shared" si="5"/>
        <v>19</v>
      </c>
      <c r="ME39" s="3">
        <f t="shared" si="5"/>
        <v>6</v>
      </c>
      <c r="MF39" s="3">
        <f t="shared" si="5"/>
        <v>0</v>
      </c>
      <c r="MG39" s="3">
        <f t="shared" si="5"/>
        <v>19</v>
      </c>
      <c r="MH39" s="3">
        <f t="shared" si="5"/>
        <v>6</v>
      </c>
      <c r="MI39" s="3">
        <f t="shared" si="5"/>
        <v>0</v>
      </c>
      <c r="MJ39" s="3">
        <f t="shared" si="5"/>
        <v>19</v>
      </c>
      <c r="MK39" s="3">
        <f t="shared" si="5"/>
        <v>6</v>
      </c>
      <c r="ML39" s="3">
        <f t="shared" si="5"/>
        <v>0</v>
      </c>
      <c r="MM39" s="3">
        <f t="shared" si="5"/>
        <v>19</v>
      </c>
      <c r="MN39" s="3">
        <f t="shared" si="5"/>
        <v>6</v>
      </c>
      <c r="MO39" s="3">
        <f t="shared" si="5"/>
        <v>0</v>
      </c>
      <c r="MP39" s="3">
        <f t="shared" si="5"/>
        <v>19</v>
      </c>
      <c r="MQ39" s="3">
        <f t="shared" si="5"/>
        <v>6</v>
      </c>
      <c r="MR39" s="3">
        <f t="shared" si="5"/>
        <v>0</v>
      </c>
      <c r="MS39" s="3">
        <f t="shared" si="5"/>
        <v>19</v>
      </c>
      <c r="MT39" s="3">
        <f t="shared" si="5"/>
        <v>6</v>
      </c>
      <c r="MU39" s="3">
        <f t="shared" si="5"/>
        <v>0</v>
      </c>
      <c r="MV39" s="3">
        <f t="shared" si="5"/>
        <v>19</v>
      </c>
      <c r="MW39" s="3">
        <f t="shared" si="5"/>
        <v>6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>SUM(NA14:NA38)</f>
        <v>0</v>
      </c>
      <c r="NB39" s="3">
        <f t="shared" si="5"/>
        <v>19</v>
      </c>
      <c r="NC39" s="3">
        <f t="shared" si="5"/>
        <v>5</v>
      </c>
      <c r="ND39" s="3">
        <f t="shared" si="5"/>
        <v>0</v>
      </c>
      <c r="NE39" s="3">
        <v>20</v>
      </c>
      <c r="NF39" s="3">
        <f t="shared" si="5"/>
        <v>5</v>
      </c>
      <c r="NG39" s="3"/>
      <c r="NH39" s="3">
        <f t="shared" si="5"/>
        <v>19</v>
      </c>
      <c r="NI39" s="3">
        <f t="shared" si="5"/>
        <v>6</v>
      </c>
      <c r="NJ39" s="3">
        <f t="shared" si="5"/>
        <v>0</v>
      </c>
      <c r="NK39" s="3">
        <f t="shared" si="5"/>
        <v>19</v>
      </c>
      <c r="NL39" s="3">
        <f t="shared" si="5"/>
        <v>6</v>
      </c>
      <c r="NM39" s="3">
        <f t="shared" si="5"/>
        <v>0</v>
      </c>
      <c r="NN39" s="3">
        <f t="shared" si="5"/>
        <v>12</v>
      </c>
      <c r="NO39" s="3">
        <f t="shared" ref="NO39:PZ39" si="6">SUM(NO14:NO38)</f>
        <v>13</v>
      </c>
      <c r="NP39" s="3">
        <f t="shared" si="6"/>
        <v>0</v>
      </c>
      <c r="NQ39" s="3">
        <f t="shared" si="6"/>
        <v>5</v>
      </c>
      <c r="NR39" s="3">
        <f t="shared" si="6"/>
        <v>20</v>
      </c>
      <c r="NS39" s="3">
        <f t="shared" si="6"/>
        <v>0</v>
      </c>
      <c r="NT39" s="3">
        <f t="shared" si="6"/>
        <v>6</v>
      </c>
      <c r="NU39" s="3">
        <f t="shared" si="6"/>
        <v>19</v>
      </c>
      <c r="NV39" s="3">
        <f t="shared" si="6"/>
        <v>0</v>
      </c>
      <c r="NW39" s="3">
        <f t="shared" si="6"/>
        <v>0</v>
      </c>
      <c r="NX39" s="3">
        <f t="shared" si="6"/>
        <v>19</v>
      </c>
      <c r="NY39" s="3">
        <f t="shared" si="6"/>
        <v>6</v>
      </c>
      <c r="NZ39" s="3">
        <f t="shared" si="6"/>
        <v>0</v>
      </c>
      <c r="OA39" s="3">
        <f t="shared" si="6"/>
        <v>25</v>
      </c>
      <c r="OB39" s="3">
        <f t="shared" si="6"/>
        <v>0</v>
      </c>
      <c r="OC39" s="3">
        <f t="shared" si="6"/>
        <v>5</v>
      </c>
      <c r="OD39" s="3">
        <f t="shared" si="6"/>
        <v>20</v>
      </c>
      <c r="OE39" s="3">
        <v>0</v>
      </c>
      <c r="OF39" s="3">
        <f t="shared" si="6"/>
        <v>19</v>
      </c>
      <c r="OG39" s="3">
        <f t="shared" si="6"/>
        <v>6</v>
      </c>
      <c r="OH39" s="3">
        <f t="shared" si="6"/>
        <v>0</v>
      </c>
      <c r="OI39" s="3">
        <f t="shared" si="6"/>
        <v>19</v>
      </c>
      <c r="OJ39" s="3">
        <f t="shared" si="6"/>
        <v>6</v>
      </c>
      <c r="OK39" s="3">
        <f t="shared" si="6"/>
        <v>0</v>
      </c>
      <c r="OL39" s="3">
        <f t="shared" si="6"/>
        <v>19</v>
      </c>
      <c r="OM39" s="3">
        <f t="shared" si="6"/>
        <v>6</v>
      </c>
      <c r="ON39" s="3">
        <f t="shared" si="6"/>
        <v>0</v>
      </c>
      <c r="OO39" s="3">
        <f t="shared" si="6"/>
        <v>19</v>
      </c>
      <c r="OP39" s="3">
        <f t="shared" si="6"/>
        <v>6</v>
      </c>
      <c r="OQ39" s="3">
        <f t="shared" si="6"/>
        <v>0</v>
      </c>
      <c r="OR39" s="3">
        <f t="shared" si="6"/>
        <v>19</v>
      </c>
      <c r="OS39" s="3">
        <f t="shared" si="6"/>
        <v>6</v>
      </c>
      <c r="OT39" s="3">
        <f t="shared" si="6"/>
        <v>0</v>
      </c>
      <c r="OU39" s="3">
        <f t="shared" si="6"/>
        <v>19</v>
      </c>
      <c r="OV39" s="3">
        <f t="shared" si="6"/>
        <v>6</v>
      </c>
      <c r="OW39" s="3">
        <f t="shared" si="6"/>
        <v>0</v>
      </c>
      <c r="OX39" s="3">
        <f t="shared" si="6"/>
        <v>19</v>
      </c>
      <c r="OY39" s="3">
        <f t="shared" si="6"/>
        <v>6</v>
      </c>
      <c r="OZ39" s="3">
        <f t="shared" si="6"/>
        <v>0</v>
      </c>
      <c r="PA39" s="3">
        <f t="shared" si="6"/>
        <v>19</v>
      </c>
      <c r="PB39" s="3">
        <f t="shared" si="6"/>
        <v>6</v>
      </c>
      <c r="PC39" s="3">
        <f t="shared" si="6"/>
        <v>0</v>
      </c>
      <c r="PD39" s="3">
        <f t="shared" si="6"/>
        <v>19</v>
      </c>
      <c r="PE39" s="3">
        <f t="shared" si="6"/>
        <v>6</v>
      </c>
      <c r="PF39" s="3">
        <f t="shared" si="6"/>
        <v>0</v>
      </c>
      <c r="PG39" s="3">
        <f t="shared" si="6"/>
        <v>19</v>
      </c>
      <c r="PH39" s="3">
        <f t="shared" si="6"/>
        <v>6</v>
      </c>
      <c r="PI39" s="3">
        <f t="shared" si="6"/>
        <v>0</v>
      </c>
      <c r="PJ39" s="3">
        <f t="shared" si="6"/>
        <v>19</v>
      </c>
      <c r="PK39" s="3">
        <f t="shared" si="6"/>
        <v>6</v>
      </c>
      <c r="PL39" s="3">
        <f t="shared" si="6"/>
        <v>0</v>
      </c>
      <c r="PM39" s="3">
        <f t="shared" si="6"/>
        <v>20</v>
      </c>
      <c r="PN39" s="3">
        <f t="shared" si="6"/>
        <v>5</v>
      </c>
      <c r="PO39" s="3">
        <f t="shared" si="6"/>
        <v>0</v>
      </c>
      <c r="PP39" s="3">
        <f t="shared" si="6"/>
        <v>20</v>
      </c>
      <c r="PQ39" s="3">
        <f t="shared" si="6"/>
        <v>5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si="6"/>
        <v>0</v>
      </c>
      <c r="PV39" s="3">
        <f t="shared" si="6"/>
        <v>19</v>
      </c>
      <c r="PW39" s="3">
        <f t="shared" si="6"/>
        <v>6</v>
      </c>
      <c r="PX39" s="3">
        <f t="shared" si="6"/>
        <v>0</v>
      </c>
      <c r="PY39" s="3">
        <f t="shared" si="6"/>
        <v>19</v>
      </c>
      <c r="PZ39" s="3">
        <f t="shared" si="6"/>
        <v>6</v>
      </c>
      <c r="QA39" s="3">
        <f t="shared" ref="QA39:SL39" si="7">SUM(QA14:QA38)</f>
        <v>0</v>
      </c>
      <c r="QB39" s="3">
        <f t="shared" si="7"/>
        <v>22</v>
      </c>
      <c r="QC39" s="3">
        <f t="shared" si="7"/>
        <v>3</v>
      </c>
      <c r="QD39" s="3">
        <f t="shared" si="7"/>
        <v>0</v>
      </c>
      <c r="QE39" s="3">
        <f t="shared" si="7"/>
        <v>20</v>
      </c>
      <c r="QF39" s="3">
        <f t="shared" si="7"/>
        <v>4</v>
      </c>
      <c r="QG39" s="3">
        <f t="shared" si="7"/>
        <v>0</v>
      </c>
      <c r="QH39" s="3">
        <f t="shared" si="7"/>
        <v>19</v>
      </c>
      <c r="QI39" s="3">
        <f t="shared" si="7"/>
        <v>5</v>
      </c>
      <c r="QJ39" s="3">
        <f t="shared" si="7"/>
        <v>0</v>
      </c>
      <c r="QK39" s="3">
        <f t="shared" si="7"/>
        <v>22</v>
      </c>
      <c r="QL39" s="3">
        <f t="shared" si="7"/>
        <v>3</v>
      </c>
      <c r="QM39" s="3">
        <f t="shared" si="7"/>
        <v>0</v>
      </c>
      <c r="QN39" s="3">
        <f t="shared" si="7"/>
        <v>23</v>
      </c>
      <c r="QO39" s="3">
        <f t="shared" si="7"/>
        <v>0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19</v>
      </c>
      <c r="QU39" s="3">
        <f t="shared" si="7"/>
        <v>6</v>
      </c>
      <c r="QV39" s="3">
        <f t="shared" si="7"/>
        <v>0</v>
      </c>
      <c r="QW39" s="3">
        <f t="shared" si="7"/>
        <v>22</v>
      </c>
      <c r="QX39" s="3">
        <f t="shared" si="7"/>
        <v>3</v>
      </c>
      <c r="QY39" s="3">
        <f t="shared" si="7"/>
        <v>0</v>
      </c>
      <c r="QZ39" s="3">
        <f t="shared" si="7"/>
        <v>23</v>
      </c>
      <c r="RA39" s="3">
        <f t="shared" si="7"/>
        <v>0</v>
      </c>
      <c r="RB39" s="3">
        <f t="shared" si="7"/>
        <v>0</v>
      </c>
      <c r="RC39" s="3">
        <f t="shared" si="7"/>
        <v>21</v>
      </c>
      <c r="RD39" s="3">
        <f t="shared" si="7"/>
        <v>4</v>
      </c>
      <c r="RE39" s="3">
        <f t="shared" si="7"/>
        <v>0</v>
      </c>
      <c r="RF39" s="3">
        <f t="shared" si="7"/>
        <v>20</v>
      </c>
      <c r="RG39" s="3">
        <f t="shared" si="7"/>
        <v>5</v>
      </c>
      <c r="RH39" s="3">
        <f t="shared" si="7"/>
        <v>0</v>
      </c>
      <c r="RI39" s="3">
        <f t="shared" si="7"/>
        <v>22</v>
      </c>
      <c r="RJ39" s="3">
        <f t="shared" si="7"/>
        <v>3</v>
      </c>
      <c r="RK39" s="3">
        <f t="shared" si="7"/>
        <v>0</v>
      </c>
      <c r="RL39" s="3">
        <f t="shared" si="7"/>
        <v>23</v>
      </c>
      <c r="RM39" s="3">
        <f t="shared" si="7"/>
        <v>0</v>
      </c>
      <c r="RN39" s="3">
        <f t="shared" si="7"/>
        <v>0</v>
      </c>
      <c r="RO39" s="3">
        <f t="shared" si="7"/>
        <v>19</v>
      </c>
      <c r="RP39" s="3">
        <f t="shared" si="7"/>
        <v>6</v>
      </c>
      <c r="RQ39" s="3">
        <f t="shared" si="7"/>
        <v>0</v>
      </c>
      <c r="RR39" s="3">
        <f t="shared" si="7"/>
        <v>22</v>
      </c>
      <c r="RS39" s="3">
        <f t="shared" si="7"/>
        <v>3</v>
      </c>
      <c r="RT39" s="3">
        <f t="shared" si="7"/>
        <v>0</v>
      </c>
      <c r="RU39" s="3">
        <f t="shared" si="7"/>
        <v>23</v>
      </c>
      <c r="RV39" s="3">
        <f t="shared" si="7"/>
        <v>0</v>
      </c>
      <c r="RW39" s="3">
        <f t="shared" si="7"/>
        <v>0</v>
      </c>
      <c r="RX39" s="3">
        <f t="shared" si="7"/>
        <v>20</v>
      </c>
      <c r="RY39" s="3">
        <f t="shared" si="7"/>
        <v>5</v>
      </c>
      <c r="RZ39" s="3">
        <f t="shared" si="7"/>
        <v>0</v>
      </c>
      <c r="SA39" s="3">
        <f t="shared" si="7"/>
        <v>22</v>
      </c>
      <c r="SB39" s="3">
        <f t="shared" si="7"/>
        <v>3</v>
      </c>
      <c r="SC39" s="3">
        <f t="shared" si="7"/>
        <v>0</v>
      </c>
      <c r="SD39" s="3">
        <f t="shared" si="7"/>
        <v>20</v>
      </c>
      <c r="SE39" s="3">
        <f t="shared" si="7"/>
        <v>5</v>
      </c>
      <c r="SF39" s="3">
        <f t="shared" si="7"/>
        <v>0</v>
      </c>
      <c r="SG39" s="3">
        <f t="shared" si="7"/>
        <v>22</v>
      </c>
      <c r="SH39" s="3">
        <f t="shared" si="7"/>
        <v>3</v>
      </c>
      <c r="SI39" s="3">
        <f t="shared" si="7"/>
        <v>0</v>
      </c>
      <c r="SJ39" s="3">
        <f t="shared" si="7"/>
        <v>20</v>
      </c>
      <c r="SK39" s="3">
        <f t="shared" si="7"/>
        <v>5</v>
      </c>
      <c r="SL39" s="3">
        <f t="shared" si="7"/>
        <v>0</v>
      </c>
      <c r="SM39" s="3">
        <f t="shared" ref="SM39:UX39" si="8">SUM(SM14:SM38)</f>
        <v>22</v>
      </c>
      <c r="SN39" s="3">
        <f t="shared" si="8"/>
        <v>3</v>
      </c>
      <c r="SO39" s="3">
        <f t="shared" si="8"/>
        <v>0</v>
      </c>
      <c r="SP39" s="3">
        <f t="shared" si="8"/>
        <v>20</v>
      </c>
      <c r="SQ39" s="3">
        <f t="shared" si="8"/>
        <v>5</v>
      </c>
      <c r="SR39" s="3">
        <f t="shared" si="8"/>
        <v>0</v>
      </c>
      <c r="SS39" s="3">
        <f t="shared" si="8"/>
        <v>22</v>
      </c>
      <c r="ST39" s="3">
        <f t="shared" si="8"/>
        <v>3</v>
      </c>
      <c r="SU39" s="3">
        <f t="shared" si="8"/>
        <v>0</v>
      </c>
      <c r="SV39" s="3">
        <f t="shared" si="8"/>
        <v>20</v>
      </c>
      <c r="SW39" s="3">
        <f t="shared" si="8"/>
        <v>5</v>
      </c>
      <c r="SX39" s="3">
        <f t="shared" si="8"/>
        <v>0</v>
      </c>
      <c r="SY39" s="3">
        <f t="shared" si="8"/>
        <v>22</v>
      </c>
      <c r="SZ39" s="3">
        <f t="shared" si="8"/>
        <v>3</v>
      </c>
      <c r="TA39" s="3">
        <f t="shared" si="8"/>
        <v>0</v>
      </c>
      <c r="TB39" s="3">
        <f t="shared" si="8"/>
        <v>20</v>
      </c>
      <c r="TC39" s="3">
        <f t="shared" si="8"/>
        <v>5</v>
      </c>
      <c r="TD39" s="3">
        <f t="shared" si="8"/>
        <v>0</v>
      </c>
      <c r="TE39" s="3">
        <f t="shared" si="8"/>
        <v>22</v>
      </c>
      <c r="TF39" s="3">
        <f t="shared" si="8"/>
        <v>3</v>
      </c>
      <c r="TG39" s="3">
        <f t="shared" si="8"/>
        <v>0</v>
      </c>
      <c r="TH39" s="3">
        <f t="shared" si="8"/>
        <v>20</v>
      </c>
      <c r="TI39" s="3">
        <f t="shared" si="8"/>
        <v>5</v>
      </c>
      <c r="TJ39" s="3">
        <f t="shared" si="8"/>
        <v>0</v>
      </c>
      <c r="TK39" s="3">
        <f t="shared" si="8"/>
        <v>20</v>
      </c>
      <c r="TL39" s="3">
        <f t="shared" si="8"/>
        <v>5</v>
      </c>
      <c r="TM39" s="3">
        <f t="shared" si="8"/>
        <v>0</v>
      </c>
      <c r="TN39" s="3">
        <f t="shared" si="8"/>
        <v>15</v>
      </c>
      <c r="TO39" s="3">
        <f t="shared" si="8"/>
        <v>10</v>
      </c>
      <c r="TP39" s="3">
        <f t="shared" si="8"/>
        <v>0</v>
      </c>
      <c r="TQ39" s="3">
        <f t="shared" si="8"/>
        <v>0</v>
      </c>
      <c r="TR39" s="3">
        <f t="shared" si="8"/>
        <v>25</v>
      </c>
      <c r="TS39" s="3">
        <f t="shared" si="8"/>
        <v>0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0</v>
      </c>
      <c r="TX39" s="3">
        <f t="shared" si="8"/>
        <v>23</v>
      </c>
      <c r="TY39" s="3">
        <f t="shared" si="8"/>
        <v>2</v>
      </c>
      <c r="TZ39" s="3">
        <f t="shared" si="8"/>
        <v>0</v>
      </c>
      <c r="UA39" s="3">
        <f t="shared" si="8"/>
        <v>18</v>
      </c>
      <c r="UB39" s="3">
        <f t="shared" si="8"/>
        <v>7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0</v>
      </c>
      <c r="UG39" s="3">
        <f t="shared" si="8"/>
        <v>25</v>
      </c>
      <c r="UH39" s="3">
        <f t="shared" si="8"/>
        <v>0</v>
      </c>
      <c r="UI39" s="3">
        <f t="shared" si="8"/>
        <v>0</v>
      </c>
      <c r="UJ39" s="3">
        <f t="shared" si="8"/>
        <v>25</v>
      </c>
      <c r="UK39" s="3">
        <f t="shared" si="8"/>
        <v>0</v>
      </c>
      <c r="UL39" s="3">
        <f t="shared" si="8"/>
        <v>0</v>
      </c>
      <c r="UM39" s="3">
        <f t="shared" si="8"/>
        <v>25</v>
      </c>
      <c r="UN39" s="3">
        <f t="shared" si="8"/>
        <v>0</v>
      </c>
      <c r="UO39" s="3">
        <f t="shared" si="8"/>
        <v>0</v>
      </c>
      <c r="UP39" s="3">
        <f t="shared" si="8"/>
        <v>25</v>
      </c>
      <c r="UQ39" s="3">
        <f t="shared" si="8"/>
        <v>0</v>
      </c>
      <c r="UR39" s="3">
        <f t="shared" si="8"/>
        <v>0</v>
      </c>
      <c r="US39" s="3">
        <f t="shared" si="8"/>
        <v>25</v>
      </c>
      <c r="UT39" s="3">
        <f t="shared" si="8"/>
        <v>0</v>
      </c>
      <c r="UU39" s="3">
        <f t="shared" si="8"/>
        <v>0</v>
      </c>
      <c r="UV39" s="3">
        <f t="shared" si="8"/>
        <v>25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25</v>
      </c>
      <c r="UZ39" s="3">
        <f t="shared" si="9"/>
        <v>0</v>
      </c>
      <c r="VA39" s="3">
        <f t="shared" si="9"/>
        <v>0</v>
      </c>
      <c r="VB39" s="3">
        <f t="shared" si="9"/>
        <v>25</v>
      </c>
      <c r="VC39" s="3">
        <f t="shared" si="9"/>
        <v>0</v>
      </c>
      <c r="VD39" s="3">
        <f t="shared" si="9"/>
        <v>0</v>
      </c>
      <c r="VE39" s="3">
        <f t="shared" si="9"/>
        <v>25</v>
      </c>
      <c r="VF39" s="3">
        <f t="shared" si="9"/>
        <v>0</v>
      </c>
      <c r="VG39" s="3">
        <f t="shared" si="9"/>
        <v>0</v>
      </c>
      <c r="VH39" s="3">
        <f t="shared" si="9"/>
        <v>25</v>
      </c>
      <c r="VI39" s="3">
        <f t="shared" si="9"/>
        <v>0</v>
      </c>
      <c r="VJ39" s="3">
        <f t="shared" si="9"/>
        <v>0</v>
      </c>
      <c r="VK39" s="3">
        <f t="shared" si="9"/>
        <v>25</v>
      </c>
      <c r="VL39" s="3">
        <f t="shared" si="9"/>
        <v>0</v>
      </c>
    </row>
    <row r="40" spans="1:584" ht="37.5" customHeight="1" x14ac:dyDescent="0.3">
      <c r="A40" s="68" t="s">
        <v>3193</v>
      </c>
      <c r="B40" s="69"/>
      <c r="C40" s="11">
        <f>C39/25%</f>
        <v>100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100</v>
      </c>
      <c r="G40" s="11">
        <f t="shared" si="10"/>
        <v>0</v>
      </c>
      <c r="H40" s="11">
        <f t="shared" si="10"/>
        <v>0</v>
      </c>
      <c r="I40" s="11">
        <f t="shared" si="10"/>
        <v>88</v>
      </c>
      <c r="J40" s="11">
        <f t="shared" si="10"/>
        <v>12</v>
      </c>
      <c r="K40" s="11">
        <f t="shared" si="10"/>
        <v>0</v>
      </c>
      <c r="L40" s="11">
        <f t="shared" si="10"/>
        <v>96</v>
      </c>
      <c r="M40" s="11">
        <f t="shared" si="10"/>
        <v>4</v>
      </c>
      <c r="N40" s="11">
        <f t="shared" si="10"/>
        <v>0</v>
      </c>
      <c r="O40" s="11">
        <f t="shared" si="10"/>
        <v>68</v>
      </c>
      <c r="P40" s="11">
        <f t="shared" si="10"/>
        <v>32</v>
      </c>
      <c r="Q40" s="11">
        <f t="shared" si="10"/>
        <v>0</v>
      </c>
      <c r="R40" s="11">
        <f t="shared" si="10"/>
        <v>100</v>
      </c>
      <c r="S40" s="11">
        <f t="shared" si="10"/>
        <v>0</v>
      </c>
      <c r="T40" s="11">
        <f t="shared" si="10"/>
        <v>0</v>
      </c>
      <c r="U40" s="11">
        <f t="shared" si="10"/>
        <v>100</v>
      </c>
      <c r="V40" s="11">
        <f t="shared" si="10"/>
        <v>0</v>
      </c>
      <c r="W40" s="11">
        <f t="shared" si="10"/>
        <v>0</v>
      </c>
      <c r="X40" s="11">
        <f t="shared" si="10"/>
        <v>64</v>
      </c>
      <c r="Y40" s="11">
        <f t="shared" si="10"/>
        <v>36</v>
      </c>
      <c r="Z40" s="11">
        <f t="shared" si="10"/>
        <v>0</v>
      </c>
      <c r="AA40" s="11">
        <f t="shared" si="10"/>
        <v>84</v>
      </c>
      <c r="AB40" s="11">
        <f t="shared" si="10"/>
        <v>16</v>
      </c>
      <c r="AC40" s="11">
        <f t="shared" si="10"/>
        <v>0</v>
      </c>
      <c r="AD40" s="11">
        <f t="shared" si="10"/>
        <v>100</v>
      </c>
      <c r="AE40" s="11">
        <f t="shared" si="10"/>
        <v>0</v>
      </c>
      <c r="AF40" s="11">
        <f t="shared" si="10"/>
        <v>0</v>
      </c>
      <c r="AG40" s="11">
        <f t="shared" si="10"/>
        <v>100</v>
      </c>
      <c r="AH40" s="11">
        <f t="shared" si="10"/>
        <v>0</v>
      </c>
      <c r="AI40" s="11">
        <f t="shared" si="10"/>
        <v>0</v>
      </c>
      <c r="AJ40" s="11">
        <f t="shared" si="10"/>
        <v>68</v>
      </c>
      <c r="AK40" s="11">
        <f t="shared" si="10"/>
        <v>32</v>
      </c>
      <c r="AL40" s="11">
        <f t="shared" si="10"/>
        <v>0</v>
      </c>
      <c r="AM40" s="11">
        <f t="shared" si="10"/>
        <v>32</v>
      </c>
      <c r="AN40" s="11">
        <f t="shared" si="10"/>
        <v>68</v>
      </c>
      <c r="AO40" s="11">
        <f t="shared" si="10"/>
        <v>0</v>
      </c>
      <c r="AP40" s="11">
        <f t="shared" si="10"/>
        <v>100</v>
      </c>
      <c r="AQ40" s="11">
        <f t="shared" si="10"/>
        <v>0</v>
      </c>
      <c r="AR40" s="11">
        <f t="shared" si="10"/>
        <v>0</v>
      </c>
      <c r="AS40" s="11">
        <f t="shared" si="10"/>
        <v>48</v>
      </c>
      <c r="AT40" s="11">
        <f t="shared" si="10"/>
        <v>52</v>
      </c>
      <c r="AU40" s="11">
        <f t="shared" si="10"/>
        <v>0</v>
      </c>
      <c r="AV40" s="11">
        <f t="shared" si="10"/>
        <v>100</v>
      </c>
      <c r="AW40" s="11">
        <f t="shared" si="10"/>
        <v>0</v>
      </c>
      <c r="AX40" s="11">
        <f t="shared" si="10"/>
        <v>44</v>
      </c>
      <c r="AY40" s="11">
        <f t="shared" si="10"/>
        <v>60</v>
      </c>
      <c r="AZ40" s="11">
        <f t="shared" si="10"/>
        <v>40</v>
      </c>
      <c r="BA40" s="11">
        <f t="shared" si="10"/>
        <v>0</v>
      </c>
      <c r="BB40" s="11">
        <f t="shared" si="10"/>
        <v>96</v>
      </c>
      <c r="BC40" s="11">
        <f t="shared" si="10"/>
        <v>4</v>
      </c>
      <c r="BD40" s="11">
        <f t="shared" si="10"/>
        <v>0</v>
      </c>
      <c r="BE40" s="11">
        <f t="shared" si="10"/>
        <v>80</v>
      </c>
      <c r="BF40" s="11">
        <f t="shared" si="10"/>
        <v>20</v>
      </c>
      <c r="BG40" s="11">
        <f t="shared" ref="BG40:DR40" si="11">BG39/25%</f>
        <v>0</v>
      </c>
      <c r="BH40" s="11">
        <f t="shared" si="11"/>
        <v>100</v>
      </c>
      <c r="BI40" s="11">
        <f t="shared" si="11"/>
        <v>0</v>
      </c>
      <c r="BJ40" s="11">
        <f t="shared" si="11"/>
        <v>0</v>
      </c>
      <c r="BK40" s="11">
        <f t="shared" si="11"/>
        <v>56</v>
      </c>
      <c r="BL40" s="11">
        <f t="shared" si="11"/>
        <v>44</v>
      </c>
      <c r="BM40" s="11">
        <f t="shared" si="11"/>
        <v>0</v>
      </c>
      <c r="BN40" s="11">
        <f t="shared" si="11"/>
        <v>68</v>
      </c>
      <c r="BO40" s="11">
        <f t="shared" si="11"/>
        <v>32</v>
      </c>
      <c r="BP40" s="11">
        <f t="shared" si="11"/>
        <v>0</v>
      </c>
      <c r="BQ40" s="11">
        <f t="shared" si="11"/>
        <v>44</v>
      </c>
      <c r="BR40" s="11">
        <f t="shared" si="11"/>
        <v>56</v>
      </c>
      <c r="BS40" s="11">
        <f t="shared" si="11"/>
        <v>0</v>
      </c>
      <c r="BT40" s="11">
        <f t="shared" si="11"/>
        <v>100</v>
      </c>
      <c r="BU40" s="11">
        <f t="shared" si="11"/>
        <v>0</v>
      </c>
      <c r="BV40" s="11">
        <f t="shared" si="11"/>
        <v>0</v>
      </c>
      <c r="BW40" s="11">
        <f t="shared" si="11"/>
        <v>100</v>
      </c>
      <c r="BX40" s="11">
        <f t="shared" si="11"/>
        <v>0</v>
      </c>
      <c r="BY40" s="11">
        <f t="shared" si="11"/>
        <v>0</v>
      </c>
      <c r="BZ40" s="11">
        <f t="shared" si="11"/>
        <v>76</v>
      </c>
      <c r="CA40" s="11">
        <f t="shared" si="11"/>
        <v>24</v>
      </c>
      <c r="CB40" s="11">
        <f t="shared" si="11"/>
        <v>0</v>
      </c>
      <c r="CC40" s="11">
        <f t="shared" si="11"/>
        <v>72</v>
      </c>
      <c r="CD40" s="11">
        <f t="shared" si="11"/>
        <v>28</v>
      </c>
      <c r="CE40" s="11">
        <f t="shared" si="11"/>
        <v>0</v>
      </c>
      <c r="CF40" s="11">
        <f t="shared" si="11"/>
        <v>76</v>
      </c>
      <c r="CG40" s="11">
        <f t="shared" si="11"/>
        <v>24</v>
      </c>
      <c r="CH40" s="11">
        <f t="shared" si="11"/>
        <v>0</v>
      </c>
      <c r="CI40" s="11">
        <f t="shared" si="11"/>
        <v>44</v>
      </c>
      <c r="CJ40" s="11">
        <f t="shared" si="11"/>
        <v>56</v>
      </c>
      <c r="CK40" s="11">
        <f t="shared" si="11"/>
        <v>0</v>
      </c>
      <c r="CL40" s="11">
        <f t="shared" si="11"/>
        <v>48</v>
      </c>
      <c r="CM40" s="11">
        <f t="shared" si="11"/>
        <v>52</v>
      </c>
      <c r="CN40" s="11">
        <f t="shared" si="11"/>
        <v>0</v>
      </c>
      <c r="CO40" s="11">
        <f t="shared" si="11"/>
        <v>48</v>
      </c>
      <c r="CP40" s="11">
        <f t="shared" si="11"/>
        <v>52</v>
      </c>
      <c r="CQ40" s="11">
        <f t="shared" si="11"/>
        <v>0</v>
      </c>
      <c r="CR40" s="11">
        <f t="shared" si="11"/>
        <v>72</v>
      </c>
      <c r="CS40" s="11">
        <f t="shared" si="11"/>
        <v>28</v>
      </c>
      <c r="CT40" s="11">
        <f t="shared" si="11"/>
        <v>0</v>
      </c>
      <c r="CU40" s="11">
        <f t="shared" si="11"/>
        <v>76</v>
      </c>
      <c r="CV40" s="11">
        <f t="shared" si="11"/>
        <v>24</v>
      </c>
      <c r="CW40" s="11">
        <f t="shared" si="11"/>
        <v>0</v>
      </c>
      <c r="CX40" s="11">
        <f t="shared" si="11"/>
        <v>52</v>
      </c>
      <c r="CY40" s="11">
        <f t="shared" si="11"/>
        <v>48</v>
      </c>
      <c r="CZ40" s="11">
        <f t="shared" si="11"/>
        <v>0</v>
      </c>
      <c r="DA40" s="11">
        <f t="shared" si="11"/>
        <v>48</v>
      </c>
      <c r="DB40" s="11">
        <f t="shared" si="11"/>
        <v>52</v>
      </c>
      <c r="DC40" s="11">
        <f t="shared" si="11"/>
        <v>0</v>
      </c>
      <c r="DD40" s="11">
        <f t="shared" si="11"/>
        <v>48</v>
      </c>
      <c r="DE40" s="11">
        <f t="shared" si="11"/>
        <v>52</v>
      </c>
      <c r="DF40" s="11">
        <f t="shared" si="11"/>
        <v>0</v>
      </c>
      <c r="DG40" s="11">
        <f t="shared" si="11"/>
        <v>52</v>
      </c>
      <c r="DH40" s="11">
        <f t="shared" si="11"/>
        <v>48</v>
      </c>
      <c r="DI40" s="11">
        <f t="shared" si="11"/>
        <v>0</v>
      </c>
      <c r="DJ40" s="11">
        <f t="shared" si="11"/>
        <v>52</v>
      </c>
      <c r="DK40" s="11">
        <f t="shared" si="11"/>
        <v>48</v>
      </c>
      <c r="DL40" s="11">
        <f t="shared" si="11"/>
        <v>0</v>
      </c>
      <c r="DM40" s="11">
        <f t="shared" si="11"/>
        <v>52</v>
      </c>
      <c r="DN40" s="11">
        <f t="shared" si="11"/>
        <v>48</v>
      </c>
      <c r="DO40" s="11">
        <f t="shared" si="11"/>
        <v>0</v>
      </c>
      <c r="DP40" s="11">
        <f t="shared" si="11"/>
        <v>48</v>
      </c>
      <c r="DQ40" s="11">
        <f t="shared" si="11"/>
        <v>52</v>
      </c>
      <c r="DR40" s="11">
        <f t="shared" si="11"/>
        <v>0</v>
      </c>
      <c r="DS40" s="11">
        <f t="shared" ref="DS40:GD40" si="12">DS39/25%</f>
        <v>52</v>
      </c>
      <c r="DT40" s="11">
        <f t="shared" si="12"/>
        <v>48</v>
      </c>
      <c r="DU40" s="11">
        <f t="shared" si="12"/>
        <v>0</v>
      </c>
      <c r="DV40" s="11">
        <f t="shared" si="12"/>
        <v>48</v>
      </c>
      <c r="DW40" s="11">
        <f t="shared" si="12"/>
        <v>52</v>
      </c>
      <c r="DX40" s="11">
        <f t="shared" si="12"/>
        <v>0</v>
      </c>
      <c r="DY40" s="11">
        <f t="shared" si="12"/>
        <v>44</v>
      </c>
      <c r="DZ40" s="11">
        <f t="shared" si="12"/>
        <v>56</v>
      </c>
      <c r="EA40" s="11">
        <f t="shared" si="12"/>
        <v>0</v>
      </c>
      <c r="EB40" s="11">
        <f t="shared" si="12"/>
        <v>48</v>
      </c>
      <c r="EC40" s="11">
        <f t="shared" si="12"/>
        <v>52</v>
      </c>
      <c r="ED40" s="11">
        <f t="shared" si="12"/>
        <v>0</v>
      </c>
      <c r="EE40" s="11">
        <f t="shared" si="12"/>
        <v>48</v>
      </c>
      <c r="EF40" s="11">
        <f t="shared" si="12"/>
        <v>52</v>
      </c>
      <c r="EG40" s="11">
        <f t="shared" si="12"/>
        <v>0</v>
      </c>
      <c r="EH40" s="11">
        <f t="shared" si="12"/>
        <v>92</v>
      </c>
      <c r="EI40" s="11">
        <f t="shared" si="12"/>
        <v>8</v>
      </c>
      <c r="EJ40" s="11">
        <f t="shared" si="12"/>
        <v>0</v>
      </c>
      <c r="EK40" s="11">
        <f t="shared" si="12"/>
        <v>76</v>
      </c>
      <c r="EL40" s="11">
        <f t="shared" si="12"/>
        <v>24</v>
      </c>
      <c r="EM40" s="11">
        <f t="shared" si="12"/>
        <v>0</v>
      </c>
      <c r="EN40" s="11">
        <f t="shared" si="12"/>
        <v>80</v>
      </c>
      <c r="EO40" s="11">
        <f t="shared" si="12"/>
        <v>20</v>
      </c>
      <c r="EP40" s="11">
        <f t="shared" si="12"/>
        <v>0</v>
      </c>
      <c r="EQ40" s="11">
        <f t="shared" si="12"/>
        <v>48</v>
      </c>
      <c r="ER40" s="11">
        <f t="shared" si="12"/>
        <v>32</v>
      </c>
      <c r="ES40" s="11">
        <f t="shared" si="12"/>
        <v>20</v>
      </c>
      <c r="ET40" s="11">
        <f t="shared" si="12"/>
        <v>32</v>
      </c>
      <c r="EU40" s="11">
        <f t="shared" si="12"/>
        <v>32</v>
      </c>
      <c r="EV40" s="11">
        <f t="shared" si="12"/>
        <v>36</v>
      </c>
      <c r="EW40" s="11">
        <f t="shared" si="12"/>
        <v>64</v>
      </c>
      <c r="EX40" s="11">
        <f t="shared" si="12"/>
        <v>36</v>
      </c>
      <c r="EY40" s="11">
        <f t="shared" si="12"/>
        <v>0</v>
      </c>
      <c r="EZ40" s="11">
        <f t="shared" si="12"/>
        <v>96</v>
      </c>
      <c r="FA40" s="11">
        <f t="shared" si="12"/>
        <v>4</v>
      </c>
      <c r="FB40" s="11">
        <f t="shared" si="12"/>
        <v>0</v>
      </c>
      <c r="FC40" s="11">
        <f t="shared" si="12"/>
        <v>68</v>
      </c>
      <c r="FD40" s="11">
        <f t="shared" si="12"/>
        <v>16</v>
      </c>
      <c r="FE40" s="11">
        <f t="shared" si="12"/>
        <v>16</v>
      </c>
      <c r="FF40" s="11">
        <f t="shared" si="12"/>
        <v>84</v>
      </c>
      <c r="FG40" s="11">
        <f t="shared" si="12"/>
        <v>16</v>
      </c>
      <c r="FH40" s="11">
        <f t="shared" si="12"/>
        <v>0</v>
      </c>
      <c r="FI40" s="11">
        <f t="shared" si="12"/>
        <v>88</v>
      </c>
      <c r="FJ40" s="11">
        <f t="shared" si="12"/>
        <v>12</v>
      </c>
      <c r="FK40" s="11">
        <f t="shared" si="12"/>
        <v>0</v>
      </c>
      <c r="FL40" s="11">
        <f t="shared" si="12"/>
        <v>88</v>
      </c>
      <c r="FM40" s="11">
        <f t="shared" si="12"/>
        <v>12</v>
      </c>
      <c r="FN40" s="11">
        <f t="shared" si="12"/>
        <v>0</v>
      </c>
      <c r="FO40" s="11">
        <f t="shared" si="12"/>
        <v>100</v>
      </c>
      <c r="FP40" s="11">
        <f t="shared" si="12"/>
        <v>0</v>
      </c>
      <c r="FQ40" s="11">
        <f t="shared" si="12"/>
        <v>0</v>
      </c>
      <c r="FR40" s="11">
        <f t="shared" si="12"/>
        <v>100</v>
      </c>
      <c r="FS40" s="11">
        <f t="shared" si="12"/>
        <v>0</v>
      </c>
      <c r="FT40" s="11">
        <f t="shared" si="12"/>
        <v>0</v>
      </c>
      <c r="FU40" s="11">
        <f t="shared" si="12"/>
        <v>100</v>
      </c>
      <c r="FV40" s="11">
        <f t="shared" si="12"/>
        <v>0</v>
      </c>
      <c r="FW40" s="11">
        <f t="shared" si="12"/>
        <v>0</v>
      </c>
      <c r="FX40" s="11">
        <f t="shared" si="12"/>
        <v>88</v>
      </c>
      <c r="FY40" s="11">
        <f t="shared" si="12"/>
        <v>12</v>
      </c>
      <c r="FZ40" s="11">
        <f t="shared" si="12"/>
        <v>0</v>
      </c>
      <c r="GA40" s="11">
        <f t="shared" si="12"/>
        <v>84</v>
      </c>
      <c r="GB40" s="11">
        <f t="shared" si="12"/>
        <v>16</v>
      </c>
      <c r="GC40" s="11">
        <f t="shared" si="12"/>
        <v>0</v>
      </c>
      <c r="GD40" s="11">
        <f t="shared" si="12"/>
        <v>80</v>
      </c>
      <c r="GE40" s="11">
        <f t="shared" ref="GE40:IP40" si="13">GE39/25%</f>
        <v>20</v>
      </c>
      <c r="GF40" s="11">
        <f t="shared" si="13"/>
        <v>0</v>
      </c>
      <c r="GG40" s="11">
        <f t="shared" si="13"/>
        <v>88</v>
      </c>
      <c r="GH40" s="11">
        <f t="shared" si="13"/>
        <v>12</v>
      </c>
      <c r="GI40" s="11">
        <f t="shared" si="13"/>
        <v>0</v>
      </c>
      <c r="GJ40" s="11">
        <f t="shared" si="13"/>
        <v>92</v>
      </c>
      <c r="GK40" s="11">
        <f t="shared" si="13"/>
        <v>8</v>
      </c>
      <c r="GL40" s="11">
        <f t="shared" si="13"/>
        <v>0</v>
      </c>
      <c r="GM40" s="11">
        <f t="shared" si="13"/>
        <v>72</v>
      </c>
      <c r="GN40" s="11">
        <f t="shared" si="13"/>
        <v>28</v>
      </c>
      <c r="GO40" s="11">
        <f t="shared" si="13"/>
        <v>0</v>
      </c>
      <c r="GP40" s="11">
        <f t="shared" si="13"/>
        <v>80</v>
      </c>
      <c r="GQ40" s="11">
        <f t="shared" si="13"/>
        <v>20</v>
      </c>
      <c r="GR40" s="11">
        <f t="shared" si="13"/>
        <v>0</v>
      </c>
      <c r="GS40" s="11">
        <f t="shared" si="13"/>
        <v>92</v>
      </c>
      <c r="GT40" s="11">
        <f t="shared" si="13"/>
        <v>8</v>
      </c>
      <c r="GU40" s="11">
        <f t="shared" si="13"/>
        <v>0</v>
      </c>
      <c r="GV40" s="11">
        <f t="shared" si="13"/>
        <v>100</v>
      </c>
      <c r="GW40" s="11">
        <f t="shared" si="13"/>
        <v>0</v>
      </c>
      <c r="GX40" s="11">
        <f t="shared" si="13"/>
        <v>0</v>
      </c>
      <c r="GY40" s="11">
        <f t="shared" si="13"/>
        <v>100</v>
      </c>
      <c r="GZ40" s="11">
        <f t="shared" si="13"/>
        <v>0</v>
      </c>
      <c r="HA40" s="11">
        <f t="shared" si="13"/>
        <v>0</v>
      </c>
      <c r="HB40" s="11">
        <f t="shared" si="13"/>
        <v>88</v>
      </c>
      <c r="HC40" s="11">
        <f t="shared" si="13"/>
        <v>12</v>
      </c>
      <c r="HD40" s="11">
        <f t="shared" si="13"/>
        <v>0</v>
      </c>
      <c r="HE40" s="11">
        <f t="shared" si="13"/>
        <v>92</v>
      </c>
      <c r="HF40" s="11">
        <f t="shared" si="13"/>
        <v>8</v>
      </c>
      <c r="HG40" s="11">
        <f t="shared" si="13"/>
        <v>0</v>
      </c>
      <c r="HH40" s="11">
        <f t="shared" si="13"/>
        <v>84</v>
      </c>
      <c r="HI40" s="11">
        <f t="shared" si="13"/>
        <v>16</v>
      </c>
      <c r="HJ40" s="11">
        <f t="shared" si="13"/>
        <v>0</v>
      </c>
      <c r="HK40" s="11">
        <f t="shared" si="13"/>
        <v>100</v>
      </c>
      <c r="HL40" s="11">
        <f t="shared" si="13"/>
        <v>0</v>
      </c>
      <c r="HM40" s="11">
        <f t="shared" si="13"/>
        <v>0</v>
      </c>
      <c r="HN40" s="11">
        <f t="shared" si="13"/>
        <v>88</v>
      </c>
      <c r="HO40" s="11">
        <f t="shared" si="13"/>
        <v>12</v>
      </c>
      <c r="HP40" s="11">
        <f t="shared" si="13"/>
        <v>0</v>
      </c>
      <c r="HQ40" s="11">
        <f t="shared" si="13"/>
        <v>100</v>
      </c>
      <c r="HR40" s="11">
        <f t="shared" si="13"/>
        <v>0</v>
      </c>
      <c r="HS40" s="11">
        <f t="shared" si="13"/>
        <v>0</v>
      </c>
      <c r="HT40" s="11">
        <f t="shared" si="13"/>
        <v>100</v>
      </c>
      <c r="HU40" s="11">
        <f t="shared" si="13"/>
        <v>0</v>
      </c>
      <c r="HV40" s="11">
        <f t="shared" si="13"/>
        <v>0</v>
      </c>
      <c r="HW40" s="11">
        <f t="shared" si="13"/>
        <v>80</v>
      </c>
      <c r="HX40" s="11">
        <f t="shared" si="13"/>
        <v>20</v>
      </c>
      <c r="HY40" s="11">
        <f t="shared" si="13"/>
        <v>0</v>
      </c>
      <c r="HZ40" s="11">
        <f t="shared" si="13"/>
        <v>100</v>
      </c>
      <c r="IA40" s="11">
        <f t="shared" si="13"/>
        <v>0</v>
      </c>
      <c r="IB40" s="11">
        <f t="shared" si="13"/>
        <v>0</v>
      </c>
      <c r="IC40" s="11">
        <f t="shared" si="13"/>
        <v>100</v>
      </c>
      <c r="ID40" s="11">
        <f t="shared" si="13"/>
        <v>0</v>
      </c>
      <c r="IE40" s="11">
        <f t="shared" si="13"/>
        <v>0</v>
      </c>
      <c r="IF40" s="11">
        <f t="shared" si="13"/>
        <v>72</v>
      </c>
      <c r="IG40" s="11">
        <f t="shared" si="13"/>
        <v>28</v>
      </c>
      <c r="IH40" s="11">
        <f t="shared" si="13"/>
        <v>0</v>
      </c>
      <c r="II40" s="11">
        <f t="shared" si="13"/>
        <v>76</v>
      </c>
      <c r="IJ40" s="11">
        <f t="shared" si="13"/>
        <v>24</v>
      </c>
      <c r="IK40" s="11">
        <f t="shared" si="13"/>
        <v>0</v>
      </c>
      <c r="IL40" s="11">
        <f t="shared" si="13"/>
        <v>80</v>
      </c>
      <c r="IM40" s="11">
        <f t="shared" si="13"/>
        <v>20</v>
      </c>
      <c r="IN40" s="11">
        <f t="shared" si="13"/>
        <v>0</v>
      </c>
      <c r="IO40" s="11">
        <f t="shared" si="13"/>
        <v>100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72</v>
      </c>
      <c r="IS40" s="11">
        <f t="shared" si="14"/>
        <v>28</v>
      </c>
      <c r="IT40" s="11">
        <f t="shared" si="14"/>
        <v>0</v>
      </c>
      <c r="IU40" s="11">
        <f t="shared" si="14"/>
        <v>92</v>
      </c>
      <c r="IV40" s="11">
        <f t="shared" si="14"/>
        <v>8</v>
      </c>
      <c r="IW40" s="11">
        <f t="shared" si="14"/>
        <v>0</v>
      </c>
      <c r="IX40" s="11">
        <f t="shared" si="14"/>
        <v>72</v>
      </c>
      <c r="IY40" s="11">
        <f t="shared" si="14"/>
        <v>28</v>
      </c>
      <c r="IZ40" s="11">
        <f t="shared" si="14"/>
        <v>0</v>
      </c>
      <c r="JA40" s="11">
        <f t="shared" si="14"/>
        <v>0</v>
      </c>
      <c r="JB40" s="11">
        <f t="shared" si="14"/>
        <v>80</v>
      </c>
      <c r="JC40" s="11">
        <f t="shared" si="14"/>
        <v>20</v>
      </c>
      <c r="JD40" s="11">
        <f t="shared" si="14"/>
        <v>100</v>
      </c>
      <c r="JE40" s="11">
        <f t="shared" si="14"/>
        <v>0</v>
      </c>
      <c r="JF40" s="11">
        <f t="shared" si="14"/>
        <v>0</v>
      </c>
      <c r="JG40" s="11">
        <f t="shared" si="14"/>
        <v>84</v>
      </c>
      <c r="JH40" s="11">
        <f t="shared" si="14"/>
        <v>16</v>
      </c>
      <c r="JI40" s="11">
        <f t="shared" si="14"/>
        <v>0</v>
      </c>
      <c r="JJ40" s="11">
        <f t="shared" si="14"/>
        <v>68</v>
      </c>
      <c r="JK40" s="11">
        <f t="shared" si="14"/>
        <v>32</v>
      </c>
      <c r="JL40" s="11">
        <f t="shared" si="14"/>
        <v>0</v>
      </c>
      <c r="JM40" s="11">
        <f t="shared" si="14"/>
        <v>100</v>
      </c>
      <c r="JN40" s="11">
        <f t="shared" si="14"/>
        <v>0</v>
      </c>
      <c r="JO40" s="11">
        <f t="shared" si="14"/>
        <v>0</v>
      </c>
      <c r="JP40" s="11">
        <f t="shared" si="14"/>
        <v>100</v>
      </c>
      <c r="JQ40" s="11">
        <f t="shared" si="14"/>
        <v>0</v>
      </c>
      <c r="JR40" s="11">
        <f t="shared" si="14"/>
        <v>0</v>
      </c>
      <c r="JS40" s="11">
        <f t="shared" si="14"/>
        <v>100</v>
      </c>
      <c r="JT40" s="11">
        <f t="shared" si="14"/>
        <v>0</v>
      </c>
      <c r="JU40" s="11">
        <f t="shared" si="14"/>
        <v>0</v>
      </c>
      <c r="JV40" s="11">
        <f t="shared" si="14"/>
        <v>100</v>
      </c>
      <c r="JW40" s="11">
        <f t="shared" si="14"/>
        <v>0</v>
      </c>
      <c r="JX40" s="11">
        <f t="shared" si="14"/>
        <v>0</v>
      </c>
      <c r="JY40" s="11">
        <f t="shared" si="14"/>
        <v>80</v>
      </c>
      <c r="JZ40" s="11">
        <f t="shared" si="14"/>
        <v>20</v>
      </c>
      <c r="KA40" s="11">
        <f t="shared" si="14"/>
        <v>0</v>
      </c>
      <c r="KB40" s="11">
        <f t="shared" si="14"/>
        <v>88</v>
      </c>
      <c r="KC40" s="11">
        <f t="shared" si="14"/>
        <v>12</v>
      </c>
      <c r="KD40" s="11">
        <f t="shared" si="14"/>
        <v>0</v>
      </c>
      <c r="KE40" s="11">
        <f t="shared" si="14"/>
        <v>84</v>
      </c>
      <c r="KF40" s="11">
        <f t="shared" si="14"/>
        <v>16</v>
      </c>
      <c r="KG40" s="11">
        <f t="shared" si="14"/>
        <v>0</v>
      </c>
      <c r="KH40" s="11">
        <f t="shared" si="14"/>
        <v>88</v>
      </c>
      <c r="KI40" s="11">
        <f t="shared" si="14"/>
        <v>12</v>
      </c>
      <c r="KJ40" s="11">
        <f t="shared" si="14"/>
        <v>0</v>
      </c>
      <c r="KK40" s="11">
        <f t="shared" si="14"/>
        <v>80</v>
      </c>
      <c r="KL40" s="11">
        <f t="shared" si="14"/>
        <v>20</v>
      </c>
      <c r="KM40" s="11">
        <f t="shared" si="14"/>
        <v>0</v>
      </c>
      <c r="KN40" s="11">
        <f t="shared" si="14"/>
        <v>100</v>
      </c>
      <c r="KO40" s="11">
        <f t="shared" si="14"/>
        <v>0</v>
      </c>
      <c r="KP40" s="11">
        <f t="shared" si="14"/>
        <v>0</v>
      </c>
      <c r="KQ40" s="11">
        <f t="shared" si="14"/>
        <v>92</v>
      </c>
      <c r="KR40" s="11">
        <f t="shared" si="14"/>
        <v>8</v>
      </c>
      <c r="KS40" s="11">
        <f t="shared" si="14"/>
        <v>0</v>
      </c>
      <c r="KT40" s="11">
        <f t="shared" si="14"/>
        <v>76</v>
      </c>
      <c r="KU40" s="11">
        <f t="shared" si="14"/>
        <v>24</v>
      </c>
      <c r="KV40" s="11">
        <f t="shared" si="14"/>
        <v>0</v>
      </c>
      <c r="KW40" s="11">
        <f t="shared" si="14"/>
        <v>100</v>
      </c>
      <c r="KX40" s="11">
        <f t="shared" si="14"/>
        <v>0</v>
      </c>
      <c r="KY40" s="11">
        <f t="shared" si="14"/>
        <v>0</v>
      </c>
      <c r="KZ40" s="11">
        <f t="shared" si="14"/>
        <v>100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80</v>
      </c>
      <c r="LD40" s="11">
        <f t="shared" si="15"/>
        <v>20</v>
      </c>
      <c r="LE40" s="11">
        <f t="shared" si="15"/>
        <v>0</v>
      </c>
      <c r="LF40" s="11">
        <f t="shared" si="15"/>
        <v>76</v>
      </c>
      <c r="LG40" s="11">
        <f t="shared" si="15"/>
        <v>24</v>
      </c>
      <c r="LH40" s="11">
        <f t="shared" si="15"/>
        <v>0</v>
      </c>
      <c r="LI40" s="11">
        <f t="shared" si="15"/>
        <v>76</v>
      </c>
      <c r="LJ40" s="11">
        <f t="shared" si="15"/>
        <v>24</v>
      </c>
      <c r="LK40" s="11">
        <f t="shared" si="15"/>
        <v>0</v>
      </c>
      <c r="LL40" s="11">
        <f t="shared" si="15"/>
        <v>76</v>
      </c>
      <c r="LM40" s="11">
        <f t="shared" si="15"/>
        <v>24</v>
      </c>
      <c r="LN40" s="11">
        <f t="shared" si="15"/>
        <v>0</v>
      </c>
      <c r="LO40" s="11">
        <f t="shared" si="15"/>
        <v>76</v>
      </c>
      <c r="LP40" s="11">
        <f t="shared" si="15"/>
        <v>24</v>
      </c>
      <c r="LQ40" s="11">
        <f t="shared" si="15"/>
        <v>0</v>
      </c>
      <c r="LR40" s="11">
        <f t="shared" si="15"/>
        <v>76</v>
      </c>
      <c r="LS40" s="11">
        <f t="shared" si="15"/>
        <v>24</v>
      </c>
      <c r="LT40" s="11">
        <f t="shared" si="15"/>
        <v>0</v>
      </c>
      <c r="LU40" s="11">
        <f t="shared" si="15"/>
        <v>80</v>
      </c>
      <c r="LV40" s="11">
        <f t="shared" si="15"/>
        <v>20</v>
      </c>
      <c r="LW40" s="11">
        <f t="shared" si="15"/>
        <v>0</v>
      </c>
      <c r="LX40" s="11">
        <f t="shared" si="15"/>
        <v>76</v>
      </c>
      <c r="LY40" s="11">
        <f t="shared" si="15"/>
        <v>24</v>
      </c>
      <c r="LZ40" s="11">
        <f t="shared" si="15"/>
        <v>0</v>
      </c>
      <c r="MA40" s="11">
        <f t="shared" si="15"/>
        <v>76</v>
      </c>
      <c r="MB40" s="11">
        <f t="shared" si="15"/>
        <v>24</v>
      </c>
      <c r="MC40" s="11">
        <f t="shared" si="15"/>
        <v>0</v>
      </c>
      <c r="MD40" s="11">
        <f t="shared" si="15"/>
        <v>76</v>
      </c>
      <c r="ME40" s="11">
        <f t="shared" si="15"/>
        <v>24</v>
      </c>
      <c r="MF40" s="11">
        <f t="shared" si="15"/>
        <v>0</v>
      </c>
      <c r="MG40" s="11">
        <f t="shared" si="15"/>
        <v>76</v>
      </c>
      <c r="MH40" s="11">
        <f t="shared" si="15"/>
        <v>24</v>
      </c>
      <c r="MI40" s="11">
        <f t="shared" si="15"/>
        <v>0</v>
      </c>
      <c r="MJ40" s="11">
        <f t="shared" si="15"/>
        <v>76</v>
      </c>
      <c r="MK40" s="11">
        <f t="shared" si="15"/>
        <v>24</v>
      </c>
      <c r="ML40" s="11">
        <f t="shared" si="15"/>
        <v>0</v>
      </c>
      <c r="MM40" s="11">
        <f t="shared" si="15"/>
        <v>76</v>
      </c>
      <c r="MN40" s="11">
        <f t="shared" si="15"/>
        <v>24</v>
      </c>
      <c r="MO40" s="11">
        <f t="shared" si="15"/>
        <v>0</v>
      </c>
      <c r="MP40" s="11">
        <f t="shared" si="15"/>
        <v>76</v>
      </c>
      <c r="MQ40" s="11">
        <f t="shared" si="15"/>
        <v>24</v>
      </c>
      <c r="MR40" s="11">
        <f t="shared" si="15"/>
        <v>0</v>
      </c>
      <c r="MS40" s="11">
        <f t="shared" si="15"/>
        <v>76</v>
      </c>
      <c r="MT40" s="11">
        <f t="shared" si="15"/>
        <v>24</v>
      </c>
      <c r="MU40" s="11">
        <f t="shared" si="15"/>
        <v>0</v>
      </c>
      <c r="MV40" s="11">
        <f t="shared" si="15"/>
        <v>76</v>
      </c>
      <c r="MW40" s="11">
        <f t="shared" si="15"/>
        <v>24</v>
      </c>
      <c r="MX40" s="11">
        <f t="shared" si="15"/>
        <v>0</v>
      </c>
      <c r="MY40" s="11">
        <f t="shared" si="15"/>
        <v>80</v>
      </c>
      <c r="MZ40" s="11">
        <f t="shared" si="15"/>
        <v>20</v>
      </c>
      <c r="NA40" s="11">
        <f t="shared" si="15"/>
        <v>0</v>
      </c>
      <c r="NB40" s="11">
        <f t="shared" si="15"/>
        <v>76</v>
      </c>
      <c r="NC40" s="11">
        <f t="shared" si="15"/>
        <v>20</v>
      </c>
      <c r="ND40" s="11">
        <f t="shared" si="15"/>
        <v>0</v>
      </c>
      <c r="NE40" s="11">
        <f t="shared" si="15"/>
        <v>80</v>
      </c>
      <c r="NF40" s="11">
        <f t="shared" si="15"/>
        <v>20</v>
      </c>
      <c r="NG40" s="11">
        <f t="shared" si="15"/>
        <v>0</v>
      </c>
      <c r="NH40" s="11">
        <f t="shared" si="15"/>
        <v>76</v>
      </c>
      <c r="NI40" s="11">
        <f t="shared" si="15"/>
        <v>24</v>
      </c>
      <c r="NJ40" s="11">
        <f t="shared" si="15"/>
        <v>0</v>
      </c>
      <c r="NK40" s="11">
        <f t="shared" si="15"/>
        <v>76</v>
      </c>
      <c r="NL40" s="11">
        <f t="shared" si="15"/>
        <v>24</v>
      </c>
      <c r="NM40" s="11">
        <f t="shared" si="15"/>
        <v>0</v>
      </c>
      <c r="NN40" s="11">
        <f t="shared" si="15"/>
        <v>48</v>
      </c>
      <c r="NO40" s="11">
        <f t="shared" ref="NO40:PZ40" si="16">NO39/25%</f>
        <v>52</v>
      </c>
      <c r="NP40" s="11">
        <f t="shared" si="16"/>
        <v>0</v>
      </c>
      <c r="NQ40" s="11">
        <f t="shared" si="16"/>
        <v>20</v>
      </c>
      <c r="NR40" s="11">
        <f t="shared" si="16"/>
        <v>80</v>
      </c>
      <c r="NS40" s="11">
        <f t="shared" si="16"/>
        <v>0</v>
      </c>
      <c r="NT40" s="11">
        <f t="shared" si="16"/>
        <v>24</v>
      </c>
      <c r="NU40" s="11">
        <f t="shared" si="16"/>
        <v>76</v>
      </c>
      <c r="NV40" s="11">
        <f t="shared" si="16"/>
        <v>0</v>
      </c>
      <c r="NW40" s="11">
        <f t="shared" si="16"/>
        <v>0</v>
      </c>
      <c r="NX40" s="11">
        <f t="shared" si="16"/>
        <v>76</v>
      </c>
      <c r="NY40" s="11">
        <f t="shared" si="16"/>
        <v>24</v>
      </c>
      <c r="NZ40" s="11">
        <f t="shared" si="16"/>
        <v>0</v>
      </c>
      <c r="OA40" s="11">
        <f t="shared" si="16"/>
        <v>100</v>
      </c>
      <c r="OB40" s="11">
        <f t="shared" si="16"/>
        <v>0</v>
      </c>
      <c r="OC40" s="11">
        <f t="shared" si="16"/>
        <v>20</v>
      </c>
      <c r="OD40" s="11">
        <f t="shared" si="16"/>
        <v>80</v>
      </c>
      <c r="OE40" s="11">
        <f t="shared" si="16"/>
        <v>0</v>
      </c>
      <c r="OF40" s="11">
        <f t="shared" si="16"/>
        <v>76</v>
      </c>
      <c r="OG40" s="11">
        <f t="shared" si="16"/>
        <v>24</v>
      </c>
      <c r="OH40" s="11">
        <f t="shared" si="16"/>
        <v>0</v>
      </c>
      <c r="OI40" s="11">
        <f t="shared" si="16"/>
        <v>76</v>
      </c>
      <c r="OJ40" s="11">
        <f t="shared" si="16"/>
        <v>24</v>
      </c>
      <c r="OK40" s="11">
        <f t="shared" si="16"/>
        <v>0</v>
      </c>
      <c r="OL40" s="11">
        <f t="shared" si="16"/>
        <v>76</v>
      </c>
      <c r="OM40" s="11">
        <f t="shared" si="16"/>
        <v>24</v>
      </c>
      <c r="ON40" s="11">
        <f t="shared" si="16"/>
        <v>0</v>
      </c>
      <c r="OO40" s="11">
        <f t="shared" si="16"/>
        <v>76</v>
      </c>
      <c r="OP40" s="11">
        <f t="shared" si="16"/>
        <v>24</v>
      </c>
      <c r="OQ40" s="11">
        <f t="shared" si="16"/>
        <v>0</v>
      </c>
      <c r="OR40" s="11">
        <f t="shared" si="16"/>
        <v>76</v>
      </c>
      <c r="OS40" s="11">
        <f t="shared" si="16"/>
        <v>24</v>
      </c>
      <c r="OT40" s="11">
        <f t="shared" si="16"/>
        <v>0</v>
      </c>
      <c r="OU40" s="11">
        <f t="shared" si="16"/>
        <v>76</v>
      </c>
      <c r="OV40" s="11">
        <f t="shared" si="16"/>
        <v>24</v>
      </c>
      <c r="OW40" s="11">
        <f t="shared" si="16"/>
        <v>0</v>
      </c>
      <c r="OX40" s="11">
        <f t="shared" si="16"/>
        <v>76</v>
      </c>
      <c r="OY40" s="11">
        <f t="shared" si="16"/>
        <v>24</v>
      </c>
      <c r="OZ40" s="11">
        <f t="shared" si="16"/>
        <v>0</v>
      </c>
      <c r="PA40" s="11">
        <f t="shared" si="16"/>
        <v>76</v>
      </c>
      <c r="PB40" s="11">
        <f t="shared" si="16"/>
        <v>24</v>
      </c>
      <c r="PC40" s="11">
        <f t="shared" si="16"/>
        <v>0</v>
      </c>
      <c r="PD40" s="11">
        <f t="shared" si="16"/>
        <v>76</v>
      </c>
      <c r="PE40" s="11">
        <f t="shared" si="16"/>
        <v>24</v>
      </c>
      <c r="PF40" s="11">
        <f t="shared" si="16"/>
        <v>0</v>
      </c>
      <c r="PG40" s="11">
        <f t="shared" si="16"/>
        <v>76</v>
      </c>
      <c r="PH40" s="11">
        <f t="shared" si="16"/>
        <v>24</v>
      </c>
      <c r="PI40" s="11">
        <f t="shared" si="16"/>
        <v>0</v>
      </c>
      <c r="PJ40" s="11">
        <f t="shared" si="16"/>
        <v>76</v>
      </c>
      <c r="PK40" s="11">
        <f t="shared" si="16"/>
        <v>24</v>
      </c>
      <c r="PL40" s="11">
        <f t="shared" si="16"/>
        <v>0</v>
      </c>
      <c r="PM40" s="11">
        <f t="shared" si="16"/>
        <v>80</v>
      </c>
      <c r="PN40" s="11">
        <f t="shared" si="16"/>
        <v>20</v>
      </c>
      <c r="PO40" s="11">
        <f t="shared" si="16"/>
        <v>0</v>
      </c>
      <c r="PP40" s="11">
        <f t="shared" si="16"/>
        <v>80</v>
      </c>
      <c r="PQ40" s="11">
        <f t="shared" si="16"/>
        <v>20</v>
      </c>
      <c r="PR40" s="11">
        <f t="shared" si="16"/>
        <v>0</v>
      </c>
      <c r="PS40" s="11">
        <f t="shared" si="16"/>
        <v>80</v>
      </c>
      <c r="PT40" s="11">
        <f t="shared" si="16"/>
        <v>20</v>
      </c>
      <c r="PU40" s="11">
        <f t="shared" si="16"/>
        <v>0</v>
      </c>
      <c r="PV40" s="11">
        <f t="shared" si="16"/>
        <v>76</v>
      </c>
      <c r="PW40" s="11">
        <f t="shared" si="16"/>
        <v>24</v>
      </c>
      <c r="PX40" s="11">
        <f t="shared" si="16"/>
        <v>0</v>
      </c>
      <c r="PY40" s="11">
        <f t="shared" si="16"/>
        <v>76</v>
      </c>
      <c r="PZ40" s="11">
        <f t="shared" si="16"/>
        <v>24</v>
      </c>
      <c r="QA40" s="11">
        <f t="shared" ref="QA40:SL40" si="17">QA39/25%</f>
        <v>0</v>
      </c>
      <c r="QB40" s="11">
        <f t="shared" si="17"/>
        <v>88</v>
      </c>
      <c r="QC40" s="11">
        <f t="shared" si="17"/>
        <v>12</v>
      </c>
      <c r="QD40" s="11">
        <f t="shared" si="17"/>
        <v>0</v>
      </c>
      <c r="QE40" s="11">
        <f t="shared" si="17"/>
        <v>80</v>
      </c>
      <c r="QF40" s="11">
        <f t="shared" si="17"/>
        <v>16</v>
      </c>
      <c r="QG40" s="11">
        <f t="shared" si="17"/>
        <v>0</v>
      </c>
      <c r="QH40" s="11">
        <f t="shared" si="17"/>
        <v>76</v>
      </c>
      <c r="QI40" s="11">
        <f t="shared" si="17"/>
        <v>20</v>
      </c>
      <c r="QJ40" s="11">
        <f t="shared" si="17"/>
        <v>0</v>
      </c>
      <c r="QK40" s="11">
        <f t="shared" si="17"/>
        <v>88</v>
      </c>
      <c r="QL40" s="11">
        <f t="shared" si="17"/>
        <v>12</v>
      </c>
      <c r="QM40" s="11">
        <f t="shared" si="17"/>
        <v>0</v>
      </c>
      <c r="QN40" s="11">
        <f t="shared" si="17"/>
        <v>92</v>
      </c>
      <c r="QO40" s="11">
        <f t="shared" si="17"/>
        <v>0</v>
      </c>
      <c r="QP40" s="11">
        <f t="shared" si="17"/>
        <v>0</v>
      </c>
      <c r="QQ40" s="11">
        <f t="shared" si="17"/>
        <v>84</v>
      </c>
      <c r="QR40" s="11">
        <f t="shared" si="17"/>
        <v>16</v>
      </c>
      <c r="QS40" s="11">
        <f t="shared" si="17"/>
        <v>0</v>
      </c>
      <c r="QT40" s="11">
        <f t="shared" si="17"/>
        <v>76</v>
      </c>
      <c r="QU40" s="11">
        <f t="shared" si="17"/>
        <v>24</v>
      </c>
      <c r="QV40" s="11">
        <f t="shared" si="17"/>
        <v>0</v>
      </c>
      <c r="QW40" s="11">
        <f t="shared" si="17"/>
        <v>88</v>
      </c>
      <c r="QX40" s="11">
        <f t="shared" si="17"/>
        <v>12</v>
      </c>
      <c r="QY40" s="11">
        <f t="shared" si="17"/>
        <v>0</v>
      </c>
      <c r="QZ40" s="11">
        <f t="shared" si="17"/>
        <v>92</v>
      </c>
      <c r="RA40" s="11">
        <f t="shared" si="17"/>
        <v>0</v>
      </c>
      <c r="RB40" s="11">
        <f t="shared" si="17"/>
        <v>0</v>
      </c>
      <c r="RC40" s="11">
        <f t="shared" si="17"/>
        <v>84</v>
      </c>
      <c r="RD40" s="11">
        <f t="shared" si="17"/>
        <v>16</v>
      </c>
      <c r="RE40" s="11">
        <f t="shared" si="17"/>
        <v>0</v>
      </c>
      <c r="RF40" s="11">
        <f t="shared" si="17"/>
        <v>80</v>
      </c>
      <c r="RG40" s="11">
        <f t="shared" si="17"/>
        <v>20</v>
      </c>
      <c r="RH40" s="11">
        <f t="shared" si="17"/>
        <v>0</v>
      </c>
      <c r="RI40" s="11">
        <f t="shared" si="17"/>
        <v>88</v>
      </c>
      <c r="RJ40" s="11">
        <f t="shared" si="17"/>
        <v>12</v>
      </c>
      <c r="RK40" s="11">
        <f t="shared" si="17"/>
        <v>0</v>
      </c>
      <c r="RL40" s="11">
        <f t="shared" si="17"/>
        <v>92</v>
      </c>
      <c r="RM40" s="11">
        <f t="shared" si="17"/>
        <v>0</v>
      </c>
      <c r="RN40" s="11">
        <f t="shared" si="17"/>
        <v>0</v>
      </c>
      <c r="RO40" s="11">
        <f t="shared" si="17"/>
        <v>76</v>
      </c>
      <c r="RP40" s="11">
        <f t="shared" si="17"/>
        <v>24</v>
      </c>
      <c r="RQ40" s="11">
        <f t="shared" si="17"/>
        <v>0</v>
      </c>
      <c r="RR40" s="11">
        <f t="shared" si="17"/>
        <v>88</v>
      </c>
      <c r="RS40" s="11">
        <f t="shared" si="17"/>
        <v>12</v>
      </c>
      <c r="RT40" s="11">
        <f t="shared" si="17"/>
        <v>0</v>
      </c>
      <c r="RU40" s="11">
        <f t="shared" si="17"/>
        <v>92</v>
      </c>
      <c r="RV40" s="11">
        <f t="shared" si="17"/>
        <v>0</v>
      </c>
      <c r="RW40" s="11">
        <f t="shared" si="17"/>
        <v>0</v>
      </c>
      <c r="RX40" s="11">
        <f t="shared" si="17"/>
        <v>80</v>
      </c>
      <c r="RY40" s="11">
        <f t="shared" si="17"/>
        <v>20</v>
      </c>
      <c r="RZ40" s="11">
        <f t="shared" si="17"/>
        <v>0</v>
      </c>
      <c r="SA40" s="11">
        <f t="shared" si="17"/>
        <v>88</v>
      </c>
      <c r="SB40" s="11">
        <f t="shared" si="17"/>
        <v>12</v>
      </c>
      <c r="SC40" s="11">
        <f t="shared" si="17"/>
        <v>0</v>
      </c>
      <c r="SD40" s="11">
        <f t="shared" si="17"/>
        <v>80</v>
      </c>
      <c r="SE40" s="11">
        <f t="shared" si="17"/>
        <v>20</v>
      </c>
      <c r="SF40" s="11">
        <f t="shared" si="17"/>
        <v>0</v>
      </c>
      <c r="SG40" s="11">
        <f t="shared" si="17"/>
        <v>88</v>
      </c>
      <c r="SH40" s="11">
        <f t="shared" si="17"/>
        <v>12</v>
      </c>
      <c r="SI40" s="11">
        <f t="shared" si="17"/>
        <v>0</v>
      </c>
      <c r="SJ40" s="11">
        <f t="shared" si="17"/>
        <v>80</v>
      </c>
      <c r="SK40" s="11">
        <f t="shared" si="17"/>
        <v>20</v>
      </c>
      <c r="SL40" s="11">
        <f t="shared" si="17"/>
        <v>0</v>
      </c>
      <c r="SM40" s="11">
        <f t="shared" ref="SM40:UX40" si="18">SM39/25%</f>
        <v>88</v>
      </c>
      <c r="SN40" s="11">
        <f t="shared" si="18"/>
        <v>12</v>
      </c>
      <c r="SO40" s="11">
        <f t="shared" si="18"/>
        <v>0</v>
      </c>
      <c r="SP40" s="11">
        <f t="shared" si="18"/>
        <v>80</v>
      </c>
      <c r="SQ40" s="11">
        <f t="shared" si="18"/>
        <v>20</v>
      </c>
      <c r="SR40" s="11">
        <f t="shared" si="18"/>
        <v>0</v>
      </c>
      <c r="SS40" s="11">
        <f t="shared" si="18"/>
        <v>88</v>
      </c>
      <c r="ST40" s="11">
        <f t="shared" si="18"/>
        <v>12</v>
      </c>
      <c r="SU40" s="11">
        <f t="shared" si="18"/>
        <v>0</v>
      </c>
      <c r="SV40" s="11">
        <f t="shared" si="18"/>
        <v>80</v>
      </c>
      <c r="SW40" s="11">
        <f t="shared" si="18"/>
        <v>20</v>
      </c>
      <c r="SX40" s="11">
        <f t="shared" si="18"/>
        <v>0</v>
      </c>
      <c r="SY40" s="11">
        <f t="shared" si="18"/>
        <v>88</v>
      </c>
      <c r="SZ40" s="11">
        <f t="shared" si="18"/>
        <v>12</v>
      </c>
      <c r="TA40" s="11">
        <f t="shared" si="18"/>
        <v>0</v>
      </c>
      <c r="TB40" s="11">
        <f t="shared" si="18"/>
        <v>80</v>
      </c>
      <c r="TC40" s="11">
        <f t="shared" si="18"/>
        <v>20</v>
      </c>
      <c r="TD40" s="11">
        <f t="shared" si="18"/>
        <v>0</v>
      </c>
      <c r="TE40" s="11">
        <f t="shared" si="18"/>
        <v>88</v>
      </c>
      <c r="TF40" s="11">
        <f t="shared" si="18"/>
        <v>12</v>
      </c>
      <c r="TG40" s="11">
        <f t="shared" si="18"/>
        <v>0</v>
      </c>
      <c r="TH40" s="11">
        <f t="shared" si="18"/>
        <v>80</v>
      </c>
      <c r="TI40" s="11">
        <f t="shared" si="18"/>
        <v>20</v>
      </c>
      <c r="TJ40" s="11">
        <f t="shared" si="18"/>
        <v>0</v>
      </c>
      <c r="TK40" s="11">
        <f t="shared" si="18"/>
        <v>80</v>
      </c>
      <c r="TL40" s="11">
        <f t="shared" si="18"/>
        <v>20</v>
      </c>
      <c r="TM40" s="11">
        <f t="shared" si="18"/>
        <v>0</v>
      </c>
      <c r="TN40" s="11">
        <f t="shared" si="18"/>
        <v>60</v>
      </c>
      <c r="TO40" s="11">
        <f t="shared" si="18"/>
        <v>40</v>
      </c>
      <c r="TP40" s="11">
        <f t="shared" si="18"/>
        <v>0</v>
      </c>
      <c r="TQ40" s="11">
        <f t="shared" si="18"/>
        <v>0</v>
      </c>
      <c r="TR40" s="11">
        <f t="shared" si="18"/>
        <v>100</v>
      </c>
      <c r="TS40" s="11">
        <f t="shared" si="18"/>
        <v>0</v>
      </c>
      <c r="TT40" s="11">
        <f t="shared" si="18"/>
        <v>0</v>
      </c>
      <c r="TU40" s="11">
        <f t="shared" si="18"/>
        <v>100</v>
      </c>
      <c r="TV40" s="11">
        <f t="shared" si="18"/>
        <v>0</v>
      </c>
      <c r="TW40" s="11">
        <f t="shared" si="18"/>
        <v>0</v>
      </c>
      <c r="TX40" s="11">
        <f t="shared" si="18"/>
        <v>92</v>
      </c>
      <c r="TY40" s="11">
        <f t="shared" si="18"/>
        <v>8</v>
      </c>
      <c r="TZ40" s="11">
        <f t="shared" si="18"/>
        <v>0</v>
      </c>
      <c r="UA40" s="11">
        <f t="shared" si="18"/>
        <v>72</v>
      </c>
      <c r="UB40" s="11">
        <f t="shared" si="18"/>
        <v>28</v>
      </c>
      <c r="UC40" s="11">
        <f t="shared" si="18"/>
        <v>0</v>
      </c>
      <c r="UD40" s="11">
        <f t="shared" si="18"/>
        <v>100</v>
      </c>
      <c r="UE40" s="11">
        <f t="shared" si="18"/>
        <v>0</v>
      </c>
      <c r="UF40" s="11">
        <f t="shared" si="18"/>
        <v>0</v>
      </c>
      <c r="UG40" s="11">
        <f t="shared" si="18"/>
        <v>100</v>
      </c>
      <c r="UH40" s="11">
        <f t="shared" si="18"/>
        <v>0</v>
      </c>
      <c r="UI40" s="11">
        <f t="shared" si="18"/>
        <v>0</v>
      </c>
      <c r="UJ40" s="11">
        <f t="shared" si="18"/>
        <v>100</v>
      </c>
      <c r="UK40" s="11">
        <f t="shared" si="18"/>
        <v>0</v>
      </c>
      <c r="UL40" s="11">
        <f t="shared" si="18"/>
        <v>0</v>
      </c>
      <c r="UM40" s="11">
        <f t="shared" si="18"/>
        <v>100</v>
      </c>
      <c r="UN40" s="11">
        <f t="shared" si="18"/>
        <v>0</v>
      </c>
      <c r="UO40" s="11">
        <f t="shared" si="18"/>
        <v>0</v>
      </c>
      <c r="UP40" s="11">
        <f t="shared" si="18"/>
        <v>100</v>
      </c>
      <c r="UQ40" s="11">
        <f t="shared" si="18"/>
        <v>0</v>
      </c>
      <c r="UR40" s="11">
        <f t="shared" si="18"/>
        <v>0</v>
      </c>
      <c r="US40" s="11">
        <f t="shared" si="18"/>
        <v>100</v>
      </c>
      <c r="UT40" s="11">
        <f t="shared" si="18"/>
        <v>0</v>
      </c>
      <c r="UU40" s="11">
        <f t="shared" si="18"/>
        <v>0</v>
      </c>
      <c r="UV40" s="11">
        <f t="shared" si="18"/>
        <v>100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100</v>
      </c>
      <c r="UZ40" s="11">
        <f t="shared" si="19"/>
        <v>0</v>
      </c>
      <c r="VA40" s="11">
        <f t="shared" si="19"/>
        <v>0</v>
      </c>
      <c r="VB40" s="11">
        <f t="shared" si="19"/>
        <v>100</v>
      </c>
      <c r="VC40" s="11">
        <f t="shared" si="19"/>
        <v>0</v>
      </c>
      <c r="VD40" s="11">
        <f t="shared" si="19"/>
        <v>0</v>
      </c>
      <c r="VE40" s="11">
        <f t="shared" si="19"/>
        <v>100</v>
      </c>
      <c r="VF40" s="11">
        <f t="shared" si="19"/>
        <v>0</v>
      </c>
      <c r="VG40" s="11">
        <f t="shared" si="19"/>
        <v>0</v>
      </c>
      <c r="VH40" s="11">
        <f t="shared" si="19"/>
        <v>100</v>
      </c>
      <c r="VI40" s="11">
        <f t="shared" si="19"/>
        <v>0</v>
      </c>
      <c r="VJ40" s="11">
        <f t="shared" si="19"/>
        <v>0</v>
      </c>
      <c r="VK40" s="11">
        <f t="shared" si="19"/>
        <v>100</v>
      </c>
      <c r="VL40" s="11">
        <f t="shared" si="19"/>
        <v>0</v>
      </c>
    </row>
    <row r="42" spans="1:584" x14ac:dyDescent="0.3">
      <c r="B42" t="s">
        <v>3164</v>
      </c>
    </row>
    <row r="43" spans="1:584" x14ac:dyDescent="0.3">
      <c r="B43" t="s">
        <v>3165</v>
      </c>
      <c r="C43" t="s">
        <v>3183</v>
      </c>
      <c r="D43">
        <v>82</v>
      </c>
      <c r="E43">
        <f>D43/100*25</f>
        <v>20.5</v>
      </c>
    </row>
    <row r="44" spans="1:584" x14ac:dyDescent="0.3">
      <c r="B44" t="s">
        <v>3166</v>
      </c>
      <c r="C44" t="s">
        <v>3183</v>
      </c>
      <c r="D44">
        <v>17</v>
      </c>
      <c r="E44">
        <f>D44/100*25</f>
        <v>4.25</v>
      </c>
    </row>
    <row r="45" spans="1:584" x14ac:dyDescent="0.3">
      <c r="B45" t="s">
        <v>3167</v>
      </c>
      <c r="C45" t="s">
        <v>3183</v>
      </c>
      <c r="D45">
        <v>1</v>
      </c>
      <c r="E45">
        <f>D45/100*25</f>
        <v>0.25</v>
      </c>
    </row>
    <row r="47" spans="1:584" x14ac:dyDescent="0.3">
      <c r="B47" t="s">
        <v>3165</v>
      </c>
      <c r="C47" t="s">
        <v>3184</v>
      </c>
      <c r="D47">
        <v>75</v>
      </c>
      <c r="E47">
        <f>D47/100*25</f>
        <v>18.75</v>
      </c>
    </row>
    <row r="48" spans="1:584" x14ac:dyDescent="0.3">
      <c r="B48" t="s">
        <v>3166</v>
      </c>
      <c r="C48" t="s">
        <v>3184</v>
      </c>
      <c r="D48">
        <v>24</v>
      </c>
      <c r="E48">
        <f>D48/100*25</f>
        <v>6</v>
      </c>
    </row>
    <row r="49" spans="2:5" x14ac:dyDescent="0.3">
      <c r="B49" t="s">
        <v>3167</v>
      </c>
      <c r="C49" t="s">
        <v>3184</v>
      </c>
      <c r="D49">
        <v>1</v>
      </c>
      <c r="E49">
        <f>D49/100*25</f>
        <v>0.25</v>
      </c>
    </row>
    <row r="51" spans="2:5" x14ac:dyDescent="0.3">
      <c r="B51" t="s">
        <v>3165</v>
      </c>
      <c r="C51" t="s">
        <v>3185</v>
      </c>
      <c r="D51">
        <v>82</v>
      </c>
      <c r="E51">
        <f>D51/100*25</f>
        <v>20.5</v>
      </c>
    </row>
    <row r="52" spans="2:5" x14ac:dyDescent="0.3">
      <c r="B52" t="s">
        <v>3166</v>
      </c>
      <c r="C52" t="s">
        <v>3185</v>
      </c>
      <c r="D52">
        <v>16</v>
      </c>
      <c r="E52">
        <f>D52/100*25</f>
        <v>4</v>
      </c>
    </row>
    <row r="53" spans="2:5" x14ac:dyDescent="0.3">
      <c r="B53" t="s">
        <v>3167</v>
      </c>
      <c r="C53" t="s">
        <v>3185</v>
      </c>
      <c r="D53">
        <v>2</v>
      </c>
      <c r="E53">
        <f>D53/100*25</f>
        <v>0.5</v>
      </c>
    </row>
    <row r="55" spans="2:5" x14ac:dyDescent="0.3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73.967213114754102</v>
      </c>
      <c r="E55">
        <f>D55/100*25</f>
        <v>18.491803278688526</v>
      </c>
    </row>
    <row r="56" spans="2:5" x14ac:dyDescent="0.3">
      <c r="B56" t="s">
        <v>3166</v>
      </c>
      <c r="C56" t="s">
        <v>3186</v>
      </c>
      <c r="D56">
        <v>25</v>
      </c>
      <c r="E56">
        <f>D56/100*25</f>
        <v>6.25</v>
      </c>
    </row>
    <row r="57" spans="2:5" x14ac:dyDescent="0.3">
      <c r="B57" t="s">
        <v>3167</v>
      </c>
      <c r="C57" t="s">
        <v>3186</v>
      </c>
      <c r="D57">
        <v>1</v>
      </c>
      <c r="E57">
        <f>D57/100*25</f>
        <v>0.25</v>
      </c>
    </row>
    <row r="59" spans="2:5" x14ac:dyDescent="0.3">
      <c r="B59" t="s">
        <v>3165</v>
      </c>
      <c r="C59" t="s">
        <v>3187</v>
      </c>
      <c r="D59">
        <v>50</v>
      </c>
      <c r="E59">
        <f>D59/100*25</f>
        <v>12.5</v>
      </c>
    </row>
    <row r="60" spans="2:5" x14ac:dyDescent="0.3">
      <c r="B60" t="s">
        <v>3166</v>
      </c>
      <c r="C60" t="s">
        <v>3187</v>
      </c>
      <c r="D60">
        <v>49</v>
      </c>
      <c r="E60">
        <f>D60/100*25</f>
        <v>12.25</v>
      </c>
    </row>
    <row r="61" spans="2:5" x14ac:dyDescent="0.3">
      <c r="B61" t="s">
        <v>3167</v>
      </c>
      <c r="C61" t="s">
        <v>3187</v>
      </c>
      <c r="D61">
        <v>1</v>
      </c>
      <c r="E61">
        <f>D61/100*25</f>
        <v>0.25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1" zoomScale="51" zoomScaleNormal="51" workbookViewId="0">
      <selection activeCell="C14" sqref="C14:ZP37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7"/>
      <c r="KH4" s="108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101" t="s">
        <v>244</v>
      </c>
      <c r="MB4" s="102"/>
      <c r="MC4" s="102"/>
      <c r="MD4" s="102"/>
      <c r="ME4" s="102"/>
      <c r="MF4" s="102"/>
      <c r="MG4" s="102"/>
      <c r="MH4" s="102"/>
      <c r="MI4" s="102"/>
      <c r="MJ4" s="102"/>
      <c r="MK4" s="102"/>
      <c r="ML4" s="102"/>
      <c r="MM4" s="102"/>
      <c r="MN4" s="102"/>
      <c r="MO4" s="102"/>
      <c r="MP4" s="102"/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3"/>
      <c r="OC4" s="126" t="s">
        <v>244</v>
      </c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 t="s">
        <v>244</v>
      </c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/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01" t="s">
        <v>244</v>
      </c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3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80"/>
      <c r="TN4" s="86" t="s">
        <v>291</v>
      </c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6"/>
    </row>
    <row r="5" spans="1:692" ht="15" customHeight="1" x14ac:dyDescent="0.3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5" t="s">
        <v>86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134" t="s">
        <v>3</v>
      </c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 t="s">
        <v>2348</v>
      </c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 t="s">
        <v>896</v>
      </c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64" t="s">
        <v>906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59" t="s">
        <v>387</v>
      </c>
      <c r="MB5" s="59"/>
      <c r="MC5" s="59"/>
      <c r="MD5" s="59"/>
      <c r="ME5" s="59"/>
      <c r="MF5" s="59"/>
      <c r="MG5" s="59"/>
      <c r="MH5" s="59"/>
      <c r="MI5" s="59"/>
      <c r="MJ5" s="59"/>
      <c r="MK5" s="59"/>
      <c r="ML5" s="59"/>
      <c r="MM5" s="59"/>
      <c r="MN5" s="59"/>
      <c r="MO5" s="59"/>
      <c r="MP5" s="59"/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124" t="s">
        <v>245</v>
      </c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124"/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55" t="s">
        <v>426</v>
      </c>
      <c r="PH5" s="155"/>
      <c r="PI5" s="155"/>
      <c r="PJ5" s="155"/>
      <c r="PK5" s="155"/>
      <c r="PL5" s="155"/>
      <c r="PM5" s="155"/>
      <c r="PN5" s="155"/>
      <c r="PO5" s="155"/>
      <c r="PP5" s="155"/>
      <c r="PQ5" s="155"/>
      <c r="PR5" s="155"/>
      <c r="PS5" s="155"/>
      <c r="PT5" s="155"/>
      <c r="PU5" s="155"/>
      <c r="PV5" s="155"/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25" t="s">
        <v>438</v>
      </c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55" t="s">
        <v>246</v>
      </c>
      <c r="RY5" s="155"/>
      <c r="RZ5" s="155"/>
      <c r="SA5" s="155"/>
      <c r="SB5" s="155"/>
      <c r="SC5" s="155"/>
      <c r="SD5" s="155"/>
      <c r="SE5" s="155"/>
      <c r="SF5" s="155"/>
      <c r="SG5" s="155"/>
      <c r="SH5" s="155"/>
      <c r="SI5" s="155"/>
      <c r="SJ5" s="155"/>
      <c r="SK5" s="155"/>
      <c r="SL5" s="155"/>
      <c r="SM5" s="155"/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84" t="s">
        <v>292</v>
      </c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</row>
    <row r="6" spans="1:692" ht="4.2" hidden="1" customHeight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151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124"/>
      <c r="OD6" s="124"/>
      <c r="OE6" s="124"/>
      <c r="OF6" s="124"/>
      <c r="OG6" s="124"/>
      <c r="OH6" s="124"/>
      <c r="OI6" s="124"/>
      <c r="OJ6" s="124"/>
      <c r="OK6" s="124"/>
      <c r="OL6" s="124"/>
      <c r="OM6" s="124"/>
      <c r="ON6" s="124"/>
      <c r="OO6" s="124"/>
      <c r="OP6" s="124"/>
      <c r="OQ6" s="124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56"/>
      <c r="PH6" s="156"/>
      <c r="PI6" s="156"/>
      <c r="PJ6" s="156"/>
      <c r="PK6" s="156"/>
      <c r="PL6" s="156"/>
      <c r="PM6" s="156"/>
      <c r="PN6" s="156"/>
      <c r="PO6" s="156"/>
      <c r="PP6" s="156"/>
      <c r="PQ6" s="156"/>
      <c r="PR6" s="156"/>
      <c r="PS6" s="156"/>
      <c r="PT6" s="156"/>
      <c r="PU6" s="156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56"/>
      <c r="RY6" s="156"/>
      <c r="RZ6" s="156"/>
      <c r="SA6" s="156"/>
      <c r="SB6" s="156"/>
      <c r="SC6" s="156"/>
      <c r="SD6" s="156"/>
      <c r="SE6" s="156"/>
      <c r="SF6" s="156"/>
      <c r="SG6" s="156"/>
      <c r="SH6" s="156"/>
      <c r="SI6" s="156"/>
      <c r="SJ6" s="156"/>
      <c r="SK6" s="156"/>
      <c r="SL6" s="156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</row>
    <row r="7" spans="1:692" ht="16.2" hidden="1" customHeight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151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124"/>
      <c r="OD7" s="124"/>
      <c r="OE7" s="124"/>
      <c r="OF7" s="124"/>
      <c r="OG7" s="124"/>
      <c r="OH7" s="124"/>
      <c r="OI7" s="124"/>
      <c r="OJ7" s="124"/>
      <c r="OK7" s="124"/>
      <c r="OL7" s="124"/>
      <c r="OM7" s="124"/>
      <c r="ON7" s="124"/>
      <c r="OO7" s="124"/>
      <c r="OP7" s="124"/>
      <c r="OQ7" s="124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56"/>
      <c r="PH7" s="156"/>
      <c r="PI7" s="156"/>
      <c r="PJ7" s="156"/>
      <c r="PK7" s="156"/>
      <c r="PL7" s="156"/>
      <c r="PM7" s="156"/>
      <c r="PN7" s="156"/>
      <c r="PO7" s="156"/>
      <c r="PP7" s="156"/>
      <c r="PQ7" s="156"/>
      <c r="PR7" s="156"/>
      <c r="PS7" s="156"/>
      <c r="PT7" s="156"/>
      <c r="PU7" s="156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56"/>
      <c r="SK7" s="156"/>
      <c r="SL7" s="156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</row>
    <row r="8" spans="1:692" ht="17.399999999999999" hidden="1" customHeight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151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124"/>
      <c r="OD8" s="124"/>
      <c r="OE8" s="124"/>
      <c r="OF8" s="124"/>
      <c r="OG8" s="124"/>
      <c r="OH8" s="124"/>
      <c r="OI8" s="124"/>
      <c r="OJ8" s="124"/>
      <c r="OK8" s="124"/>
      <c r="OL8" s="124"/>
      <c r="OM8" s="124"/>
      <c r="ON8" s="124"/>
      <c r="OO8" s="124"/>
      <c r="OP8" s="124"/>
      <c r="OQ8" s="124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56"/>
      <c r="PH8" s="156"/>
      <c r="PI8" s="156"/>
      <c r="PJ8" s="156"/>
      <c r="PK8" s="156"/>
      <c r="PL8" s="156"/>
      <c r="PM8" s="156"/>
      <c r="PN8" s="156"/>
      <c r="PO8" s="156"/>
      <c r="PP8" s="156"/>
      <c r="PQ8" s="156"/>
      <c r="PR8" s="156"/>
      <c r="PS8" s="156"/>
      <c r="PT8" s="156"/>
      <c r="PU8" s="156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56"/>
      <c r="SK8" s="156"/>
      <c r="SL8" s="156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</row>
    <row r="9" spans="1:692" ht="18" hidden="1" customHeight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151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124"/>
      <c r="OD9" s="124"/>
      <c r="OE9" s="124"/>
      <c r="OF9" s="124"/>
      <c r="OG9" s="124"/>
      <c r="OH9" s="124"/>
      <c r="OI9" s="124"/>
      <c r="OJ9" s="124"/>
      <c r="OK9" s="124"/>
      <c r="OL9" s="124"/>
      <c r="OM9" s="124"/>
      <c r="ON9" s="124"/>
      <c r="OO9" s="124"/>
      <c r="OP9" s="124"/>
      <c r="OQ9" s="124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56"/>
      <c r="PH9" s="156"/>
      <c r="PI9" s="156"/>
      <c r="PJ9" s="156"/>
      <c r="PK9" s="156"/>
      <c r="PL9" s="156"/>
      <c r="PM9" s="156"/>
      <c r="PN9" s="156"/>
      <c r="PO9" s="156"/>
      <c r="PP9" s="156"/>
      <c r="PQ9" s="156"/>
      <c r="PR9" s="156"/>
      <c r="PS9" s="156"/>
      <c r="PT9" s="156"/>
      <c r="PU9" s="156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56"/>
      <c r="RY9" s="156"/>
      <c r="RZ9" s="156"/>
      <c r="SA9" s="156"/>
      <c r="SB9" s="156"/>
      <c r="SC9" s="156"/>
      <c r="SD9" s="156"/>
      <c r="SE9" s="156"/>
      <c r="SF9" s="156"/>
      <c r="SG9" s="156"/>
      <c r="SH9" s="156"/>
      <c r="SI9" s="156"/>
      <c r="SJ9" s="156"/>
      <c r="SK9" s="156"/>
      <c r="SL9" s="156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</row>
    <row r="10" spans="1:692" ht="30" hidden="1" customHeight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152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1"/>
      <c r="MB10" s="61"/>
      <c r="MC10" s="61"/>
      <c r="MD10" s="61"/>
      <c r="ME10" s="61"/>
      <c r="MF10" s="61"/>
      <c r="MG10" s="61"/>
      <c r="MH10" s="61"/>
      <c r="MI10" s="61"/>
      <c r="MJ10" s="61"/>
      <c r="MK10" s="61"/>
      <c r="ML10" s="61"/>
      <c r="MM10" s="61"/>
      <c r="MN10" s="61"/>
      <c r="MO10" s="61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124"/>
      <c r="OD10" s="124"/>
      <c r="OE10" s="124"/>
      <c r="OF10" s="124"/>
      <c r="OG10" s="124"/>
      <c r="OH10" s="124"/>
      <c r="OI10" s="124"/>
      <c r="OJ10" s="124"/>
      <c r="OK10" s="124"/>
      <c r="OL10" s="124"/>
      <c r="OM10" s="124"/>
      <c r="ON10" s="124"/>
      <c r="OO10" s="124"/>
      <c r="OP10" s="124"/>
      <c r="OQ10" s="124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57"/>
      <c r="PH10" s="157"/>
      <c r="PI10" s="157"/>
      <c r="PJ10" s="157"/>
      <c r="PK10" s="157"/>
      <c r="PL10" s="157"/>
      <c r="PM10" s="157"/>
      <c r="PN10" s="157"/>
      <c r="PO10" s="157"/>
      <c r="PP10" s="157"/>
      <c r="PQ10" s="157"/>
      <c r="PR10" s="157"/>
      <c r="PS10" s="157"/>
      <c r="PT10" s="157"/>
      <c r="PU10" s="157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57"/>
      <c r="RY10" s="157"/>
      <c r="RZ10" s="157"/>
      <c r="SA10" s="157"/>
      <c r="SB10" s="157"/>
      <c r="SC10" s="157"/>
      <c r="SD10" s="157"/>
      <c r="SE10" s="157"/>
      <c r="SF10" s="157"/>
      <c r="SG10" s="157"/>
      <c r="SH10" s="157"/>
      <c r="SI10" s="157"/>
      <c r="SJ10" s="157"/>
      <c r="SK10" s="157"/>
      <c r="SL10" s="157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</row>
    <row r="11" spans="1:692" ht="16.2" thickBot="1" x14ac:dyDescent="0.35">
      <c r="A11" s="74"/>
      <c r="B11" s="74"/>
      <c r="C11" s="62" t="s">
        <v>2151</v>
      </c>
      <c r="D11" s="63" t="s">
        <v>5</v>
      </c>
      <c r="E11" s="63" t="s">
        <v>6</v>
      </c>
      <c r="F11" s="64" t="s">
        <v>2152</v>
      </c>
      <c r="G11" s="64" t="s">
        <v>7</v>
      </c>
      <c r="H11" s="64" t="s">
        <v>8</v>
      </c>
      <c r="I11" s="64" t="s">
        <v>2153</v>
      </c>
      <c r="J11" s="64" t="s">
        <v>9</v>
      </c>
      <c r="K11" s="64" t="s">
        <v>10</v>
      </c>
      <c r="L11" s="63" t="s">
        <v>2306</v>
      </c>
      <c r="M11" s="63" t="s">
        <v>9</v>
      </c>
      <c r="N11" s="63" t="s">
        <v>10</v>
      </c>
      <c r="O11" s="63" t="s">
        <v>2154</v>
      </c>
      <c r="P11" s="63" t="s">
        <v>11</v>
      </c>
      <c r="Q11" s="63" t="s">
        <v>4</v>
      </c>
      <c r="R11" s="63" t="s">
        <v>2155</v>
      </c>
      <c r="S11" s="63" t="s">
        <v>6</v>
      </c>
      <c r="T11" s="63" t="s">
        <v>12</v>
      </c>
      <c r="U11" s="63" t="s">
        <v>2156</v>
      </c>
      <c r="V11" s="63" t="s">
        <v>6</v>
      </c>
      <c r="W11" s="63" t="s">
        <v>12</v>
      </c>
      <c r="X11" s="65" t="s">
        <v>2157</v>
      </c>
      <c r="Y11" s="59" t="s">
        <v>10</v>
      </c>
      <c r="Z11" s="62" t="s">
        <v>13</v>
      </c>
      <c r="AA11" s="63" t="s">
        <v>2158</v>
      </c>
      <c r="AB11" s="63" t="s">
        <v>14</v>
      </c>
      <c r="AC11" s="63" t="s">
        <v>15</v>
      </c>
      <c r="AD11" s="63" t="s">
        <v>2159</v>
      </c>
      <c r="AE11" s="63" t="s">
        <v>4</v>
      </c>
      <c r="AF11" s="63" t="s">
        <v>5</v>
      </c>
      <c r="AG11" s="63" t="s">
        <v>2160</v>
      </c>
      <c r="AH11" s="63" t="s">
        <v>12</v>
      </c>
      <c r="AI11" s="63" t="s">
        <v>7</v>
      </c>
      <c r="AJ11" s="88" t="s">
        <v>2161</v>
      </c>
      <c r="AK11" s="111"/>
      <c r="AL11" s="111"/>
      <c r="AM11" s="88" t="s">
        <v>2162</v>
      </c>
      <c r="AN11" s="111"/>
      <c r="AO11" s="111"/>
      <c r="AP11" s="88" t="s">
        <v>2307</v>
      </c>
      <c r="AQ11" s="111"/>
      <c r="AR11" s="111"/>
      <c r="AS11" s="88" t="s">
        <v>2163</v>
      </c>
      <c r="AT11" s="111"/>
      <c r="AU11" s="111"/>
      <c r="AV11" s="88" t="s">
        <v>2164</v>
      </c>
      <c r="AW11" s="111"/>
      <c r="AX11" s="111"/>
      <c r="AY11" s="88" t="s">
        <v>2165</v>
      </c>
      <c r="AZ11" s="111"/>
      <c r="BA11" s="111"/>
      <c r="BB11" s="88" t="s">
        <v>2166</v>
      </c>
      <c r="BC11" s="111"/>
      <c r="BD11" s="111"/>
      <c r="BE11" s="64" t="s">
        <v>2167</v>
      </c>
      <c r="BF11" s="64"/>
      <c r="BG11" s="64"/>
      <c r="BH11" s="143" t="s">
        <v>2168</v>
      </c>
      <c r="BI11" s="144"/>
      <c r="BJ11" s="144"/>
      <c r="BK11" s="144" t="s">
        <v>2343</v>
      </c>
      <c r="BL11" s="144"/>
      <c r="BM11" s="144"/>
      <c r="BN11" s="144" t="s">
        <v>2344</v>
      </c>
      <c r="BO11" s="144"/>
      <c r="BP11" s="144"/>
      <c r="BQ11" s="144" t="s">
        <v>2345</v>
      </c>
      <c r="BR11" s="144"/>
      <c r="BS11" s="144"/>
      <c r="BT11" s="144" t="s">
        <v>2346</v>
      </c>
      <c r="BU11" s="144"/>
      <c r="BV11" s="144"/>
      <c r="BW11" s="144" t="s">
        <v>2347</v>
      </c>
      <c r="BX11" s="144"/>
      <c r="BY11" s="145"/>
      <c r="BZ11" s="62" t="s">
        <v>2169</v>
      </c>
      <c r="CA11" s="63"/>
      <c r="CB11" s="63"/>
      <c r="CC11" s="65" t="s">
        <v>2170</v>
      </c>
      <c r="CD11" s="59"/>
      <c r="CE11" s="62"/>
      <c r="CF11" s="65" t="s">
        <v>2171</v>
      </c>
      <c r="CG11" s="59"/>
      <c r="CH11" s="62"/>
      <c r="CI11" s="63" t="s">
        <v>2308</v>
      </c>
      <c r="CJ11" s="63"/>
      <c r="CK11" s="63"/>
      <c r="CL11" s="63" t="s">
        <v>2172</v>
      </c>
      <c r="CM11" s="63"/>
      <c r="CN11" s="63"/>
      <c r="CO11" s="63" t="s">
        <v>2173</v>
      </c>
      <c r="CP11" s="63"/>
      <c r="CQ11" s="63"/>
      <c r="CR11" s="89" t="s">
        <v>2174</v>
      </c>
      <c r="CS11" s="89"/>
      <c r="CT11" s="89"/>
      <c r="CU11" s="63" t="s">
        <v>2175</v>
      </c>
      <c r="CV11" s="63"/>
      <c r="CW11" s="63"/>
      <c r="CX11" s="63" t="s">
        <v>2176</v>
      </c>
      <c r="CY11" s="63"/>
      <c r="CZ11" s="63"/>
      <c r="DA11" s="63" t="s">
        <v>2177</v>
      </c>
      <c r="DB11" s="63"/>
      <c r="DC11" s="63"/>
      <c r="DD11" s="63" t="s">
        <v>2178</v>
      </c>
      <c r="DE11" s="63"/>
      <c r="DF11" s="63"/>
      <c r="DG11" s="63" t="s">
        <v>2179</v>
      </c>
      <c r="DH11" s="63"/>
      <c r="DI11" s="63"/>
      <c r="DJ11" s="89" t="s">
        <v>2180</v>
      </c>
      <c r="DK11" s="89"/>
      <c r="DL11" s="89"/>
      <c r="DM11" s="89" t="s">
        <v>2309</v>
      </c>
      <c r="DN11" s="89"/>
      <c r="DO11" s="133"/>
      <c r="DP11" s="64" t="s">
        <v>2181</v>
      </c>
      <c r="DQ11" s="64"/>
      <c r="DR11" s="64"/>
      <c r="DS11" s="64" t="s">
        <v>2182</v>
      </c>
      <c r="DT11" s="64"/>
      <c r="DU11" s="64"/>
      <c r="DV11" s="84" t="s">
        <v>2183</v>
      </c>
      <c r="DW11" s="84"/>
      <c r="DX11" s="84"/>
      <c r="DY11" s="64" t="s">
        <v>2184</v>
      </c>
      <c r="DZ11" s="64"/>
      <c r="EA11" s="64"/>
      <c r="EB11" s="64" t="s">
        <v>2185</v>
      </c>
      <c r="EC11" s="64"/>
      <c r="ED11" s="88"/>
      <c r="EE11" s="64" t="s">
        <v>2186</v>
      </c>
      <c r="EF11" s="64"/>
      <c r="EG11" s="64"/>
      <c r="EH11" s="64" t="s">
        <v>2187</v>
      </c>
      <c r="EI11" s="64"/>
      <c r="EJ11" s="64"/>
      <c r="EK11" s="64" t="s">
        <v>2188</v>
      </c>
      <c r="EL11" s="64"/>
      <c r="EM11" s="64"/>
      <c r="EN11" s="64" t="s">
        <v>2189</v>
      </c>
      <c r="EO11" s="64"/>
      <c r="EP11" s="64"/>
      <c r="EQ11" s="64" t="s">
        <v>2310</v>
      </c>
      <c r="ER11" s="64"/>
      <c r="ES11" s="64"/>
      <c r="ET11" s="64" t="s">
        <v>2190</v>
      </c>
      <c r="EU11" s="64"/>
      <c r="EV11" s="64"/>
      <c r="EW11" s="64" t="s">
        <v>2191</v>
      </c>
      <c r="EX11" s="64"/>
      <c r="EY11" s="64"/>
      <c r="EZ11" s="64" t="s">
        <v>2192</v>
      </c>
      <c r="FA11" s="64"/>
      <c r="FB11" s="64"/>
      <c r="FC11" s="64" t="s">
        <v>2193</v>
      </c>
      <c r="FD11" s="64"/>
      <c r="FE11" s="64"/>
      <c r="FF11" s="64" t="s">
        <v>2194</v>
      </c>
      <c r="FG11" s="64"/>
      <c r="FH11" s="88"/>
      <c r="FI11" s="95" t="s">
        <v>2195</v>
      </c>
      <c r="FJ11" s="96"/>
      <c r="FK11" s="97"/>
      <c r="FL11" s="95" t="s">
        <v>2196</v>
      </c>
      <c r="FM11" s="96"/>
      <c r="FN11" s="97"/>
      <c r="FO11" s="95" t="s">
        <v>2197</v>
      </c>
      <c r="FP11" s="96"/>
      <c r="FQ11" s="97"/>
      <c r="FR11" s="95" t="s">
        <v>2198</v>
      </c>
      <c r="FS11" s="96"/>
      <c r="FT11" s="97"/>
      <c r="FU11" s="95" t="s">
        <v>2311</v>
      </c>
      <c r="FV11" s="96"/>
      <c r="FW11" s="96"/>
      <c r="FX11" s="84" t="s">
        <v>2199</v>
      </c>
      <c r="FY11" s="84"/>
      <c r="FZ11" s="84"/>
      <c r="GA11" s="96" t="s">
        <v>2200</v>
      </c>
      <c r="GB11" s="96"/>
      <c r="GC11" s="97"/>
      <c r="GD11" s="95" t="s">
        <v>2201</v>
      </c>
      <c r="GE11" s="96"/>
      <c r="GF11" s="97"/>
      <c r="GG11" s="95" t="s">
        <v>2202</v>
      </c>
      <c r="GH11" s="96"/>
      <c r="GI11" s="97"/>
      <c r="GJ11" s="95" t="s">
        <v>2203</v>
      </c>
      <c r="GK11" s="96"/>
      <c r="GL11" s="97"/>
      <c r="GM11" s="95" t="s">
        <v>2312</v>
      </c>
      <c r="GN11" s="96"/>
      <c r="GO11" s="97"/>
      <c r="GP11" s="95" t="s">
        <v>2313</v>
      </c>
      <c r="GQ11" s="96"/>
      <c r="GR11" s="97"/>
      <c r="GS11" s="95" t="s">
        <v>2314</v>
      </c>
      <c r="GT11" s="96"/>
      <c r="GU11" s="97"/>
      <c r="GV11" s="95" t="s">
        <v>2315</v>
      </c>
      <c r="GW11" s="96"/>
      <c r="GX11" s="97"/>
      <c r="GY11" s="95" t="s">
        <v>2316</v>
      </c>
      <c r="GZ11" s="96"/>
      <c r="HA11" s="97"/>
      <c r="HB11" s="95" t="s">
        <v>2317</v>
      </c>
      <c r="HC11" s="96"/>
      <c r="HD11" s="97"/>
      <c r="HE11" s="95" t="s">
        <v>2318</v>
      </c>
      <c r="HF11" s="96"/>
      <c r="HG11" s="97"/>
      <c r="HH11" s="95" t="s">
        <v>2319</v>
      </c>
      <c r="HI11" s="96"/>
      <c r="HJ11" s="97"/>
      <c r="HK11" s="95" t="s">
        <v>2320</v>
      </c>
      <c r="HL11" s="96"/>
      <c r="HM11" s="97"/>
      <c r="HN11" s="95" t="s">
        <v>2321</v>
      </c>
      <c r="HO11" s="96"/>
      <c r="HP11" s="97"/>
      <c r="HQ11" s="95" t="s">
        <v>2204</v>
      </c>
      <c r="HR11" s="96"/>
      <c r="HS11" s="97"/>
      <c r="HT11" s="95" t="s">
        <v>2205</v>
      </c>
      <c r="HU11" s="96"/>
      <c r="HV11" s="97"/>
      <c r="HW11" s="95" t="s">
        <v>2206</v>
      </c>
      <c r="HX11" s="96"/>
      <c r="HY11" s="97"/>
      <c r="HZ11" s="95" t="s">
        <v>2207</v>
      </c>
      <c r="IA11" s="96"/>
      <c r="IB11" s="97"/>
      <c r="IC11" s="95" t="s">
        <v>2322</v>
      </c>
      <c r="ID11" s="96"/>
      <c r="IE11" s="97"/>
      <c r="IF11" s="95" t="s">
        <v>2208</v>
      </c>
      <c r="IG11" s="96"/>
      <c r="IH11" s="97"/>
      <c r="II11" s="95" t="s">
        <v>2209</v>
      </c>
      <c r="IJ11" s="96"/>
      <c r="IK11" s="97"/>
      <c r="IL11" s="95" t="s">
        <v>2210</v>
      </c>
      <c r="IM11" s="96"/>
      <c r="IN11" s="97"/>
      <c r="IO11" s="95" t="s">
        <v>2211</v>
      </c>
      <c r="IP11" s="96"/>
      <c r="IQ11" s="96"/>
      <c r="IR11" s="84" t="s">
        <v>2212</v>
      </c>
      <c r="IS11" s="84"/>
      <c r="IT11" s="84"/>
      <c r="IU11" s="84" t="s">
        <v>2349</v>
      </c>
      <c r="IV11" s="84"/>
      <c r="IW11" s="84"/>
      <c r="IX11" s="84" t="s">
        <v>2350</v>
      </c>
      <c r="IY11" s="84"/>
      <c r="IZ11" s="84"/>
      <c r="JA11" s="84" t="s">
        <v>2351</v>
      </c>
      <c r="JB11" s="84"/>
      <c r="JC11" s="84"/>
      <c r="JD11" s="84" t="s">
        <v>2352</v>
      </c>
      <c r="JE11" s="84"/>
      <c r="JF11" s="84"/>
      <c r="JG11" s="84" t="s">
        <v>2353</v>
      </c>
      <c r="JH11" s="84"/>
      <c r="JI11" s="84"/>
      <c r="JJ11" s="84" t="s">
        <v>2354</v>
      </c>
      <c r="JK11" s="84"/>
      <c r="JL11" s="84"/>
      <c r="JM11" s="84" t="s">
        <v>2355</v>
      </c>
      <c r="JN11" s="84"/>
      <c r="JO11" s="84"/>
      <c r="JP11" s="84" t="s">
        <v>2356</v>
      </c>
      <c r="JQ11" s="84"/>
      <c r="JR11" s="84"/>
      <c r="JS11" s="84" t="s">
        <v>2357</v>
      </c>
      <c r="JT11" s="84"/>
      <c r="JU11" s="84"/>
      <c r="JV11" s="84" t="s">
        <v>2358</v>
      </c>
      <c r="JW11" s="84"/>
      <c r="JX11" s="84"/>
      <c r="JY11" s="84" t="s">
        <v>2359</v>
      </c>
      <c r="JZ11" s="84"/>
      <c r="KA11" s="84"/>
      <c r="KB11" s="84" t="s">
        <v>2360</v>
      </c>
      <c r="KC11" s="84"/>
      <c r="KD11" s="84"/>
      <c r="KE11" s="84" t="s">
        <v>2361</v>
      </c>
      <c r="KF11" s="84"/>
      <c r="KG11" s="84"/>
      <c r="KH11" s="97" t="s">
        <v>2213</v>
      </c>
      <c r="KI11" s="84"/>
      <c r="KJ11" s="84"/>
      <c r="KK11" s="84" t="s">
        <v>2214</v>
      </c>
      <c r="KL11" s="84"/>
      <c r="KM11" s="84"/>
      <c r="KN11" s="84" t="s">
        <v>2215</v>
      </c>
      <c r="KO11" s="84"/>
      <c r="KP11" s="84"/>
      <c r="KQ11" s="84" t="s">
        <v>2323</v>
      </c>
      <c r="KR11" s="84"/>
      <c r="KS11" s="84"/>
      <c r="KT11" s="84" t="s">
        <v>2216</v>
      </c>
      <c r="KU11" s="84"/>
      <c r="KV11" s="84"/>
      <c r="KW11" s="84" t="s">
        <v>2217</v>
      </c>
      <c r="KX11" s="84"/>
      <c r="KY11" s="84"/>
      <c r="KZ11" s="84" t="s">
        <v>2218</v>
      </c>
      <c r="LA11" s="84"/>
      <c r="LB11" s="84"/>
      <c r="LC11" s="84" t="s">
        <v>2219</v>
      </c>
      <c r="LD11" s="84"/>
      <c r="LE11" s="84"/>
      <c r="LF11" s="84" t="s">
        <v>2220</v>
      </c>
      <c r="LG11" s="84"/>
      <c r="LH11" s="84"/>
      <c r="LI11" s="84" t="s">
        <v>2221</v>
      </c>
      <c r="LJ11" s="84"/>
      <c r="LK11" s="84"/>
      <c r="LL11" s="84" t="s">
        <v>2222</v>
      </c>
      <c r="LM11" s="84"/>
      <c r="LN11" s="84"/>
      <c r="LO11" s="84" t="s">
        <v>2223</v>
      </c>
      <c r="LP11" s="84"/>
      <c r="LQ11" s="95"/>
      <c r="LR11" s="84" t="s">
        <v>2224</v>
      </c>
      <c r="LS11" s="84"/>
      <c r="LT11" s="84"/>
      <c r="LU11" s="84" t="s">
        <v>2362</v>
      </c>
      <c r="LV11" s="84"/>
      <c r="LW11" s="84"/>
      <c r="LX11" s="84" t="s">
        <v>2363</v>
      </c>
      <c r="LY11" s="84"/>
      <c r="LZ11" s="84"/>
      <c r="MA11" s="97" t="s">
        <v>2225</v>
      </c>
      <c r="MB11" s="84"/>
      <c r="MC11" s="84"/>
      <c r="MD11" s="84" t="s">
        <v>2226</v>
      </c>
      <c r="ME11" s="84"/>
      <c r="MF11" s="84"/>
      <c r="MG11" s="84" t="s">
        <v>2227</v>
      </c>
      <c r="MH11" s="84"/>
      <c r="MI11" s="84"/>
      <c r="MJ11" s="84" t="s">
        <v>2324</v>
      </c>
      <c r="MK11" s="84"/>
      <c r="ML11" s="84"/>
      <c r="MM11" s="84" t="s">
        <v>2228</v>
      </c>
      <c r="MN11" s="84"/>
      <c r="MO11" s="84"/>
      <c r="MP11" s="84" t="s">
        <v>2229</v>
      </c>
      <c r="MQ11" s="84"/>
      <c r="MR11" s="84"/>
      <c r="MS11" s="84" t="s">
        <v>2230</v>
      </c>
      <c r="MT11" s="84"/>
      <c r="MU11" s="84"/>
      <c r="MV11" s="119" t="s">
        <v>2231</v>
      </c>
      <c r="MW11" s="120"/>
      <c r="MX11" s="121"/>
      <c r="MY11" s="119" t="s">
        <v>2232</v>
      </c>
      <c r="MZ11" s="120"/>
      <c r="NA11" s="121"/>
      <c r="NB11" s="119" t="s">
        <v>2233</v>
      </c>
      <c r="NC11" s="120"/>
      <c r="ND11" s="121"/>
      <c r="NE11" s="119" t="s">
        <v>2234</v>
      </c>
      <c r="NF11" s="120"/>
      <c r="NG11" s="121"/>
      <c r="NH11" s="119" t="s">
        <v>2235</v>
      </c>
      <c r="NI11" s="120"/>
      <c r="NJ11" s="121"/>
      <c r="NK11" s="119" t="s">
        <v>2236</v>
      </c>
      <c r="NL11" s="120"/>
      <c r="NM11" s="121"/>
      <c r="NN11" s="119" t="s">
        <v>2325</v>
      </c>
      <c r="NO11" s="120"/>
      <c r="NP11" s="121"/>
      <c r="NQ11" s="119" t="s">
        <v>2237</v>
      </c>
      <c r="NR11" s="120"/>
      <c r="NS11" s="121"/>
      <c r="NT11" s="119" t="s">
        <v>2238</v>
      </c>
      <c r="NU11" s="120"/>
      <c r="NV11" s="121"/>
      <c r="NW11" s="119" t="s">
        <v>2239</v>
      </c>
      <c r="NX11" s="120"/>
      <c r="NY11" s="121"/>
      <c r="NZ11" s="119" t="s">
        <v>2240</v>
      </c>
      <c r="OA11" s="120"/>
      <c r="OB11" s="121"/>
      <c r="OC11" s="119" t="s">
        <v>2241</v>
      </c>
      <c r="OD11" s="120"/>
      <c r="OE11" s="121"/>
      <c r="OF11" s="95" t="s">
        <v>2242</v>
      </c>
      <c r="OG11" s="96"/>
      <c r="OH11" s="97"/>
      <c r="OI11" s="95" t="s">
        <v>2243</v>
      </c>
      <c r="OJ11" s="96"/>
      <c r="OK11" s="97"/>
      <c r="OL11" s="95" t="s">
        <v>2244</v>
      </c>
      <c r="OM11" s="96"/>
      <c r="ON11" s="97"/>
      <c r="OO11" s="119" t="s">
        <v>2245</v>
      </c>
      <c r="OP11" s="120"/>
      <c r="OQ11" s="121"/>
      <c r="OR11" s="119" t="s">
        <v>2326</v>
      </c>
      <c r="OS11" s="120"/>
      <c r="OT11" s="121"/>
      <c r="OU11" s="95" t="s">
        <v>2246</v>
      </c>
      <c r="OV11" s="96"/>
      <c r="OW11" s="97"/>
      <c r="OX11" s="95" t="s">
        <v>2247</v>
      </c>
      <c r="OY11" s="96"/>
      <c r="OZ11" s="97"/>
      <c r="PA11" s="95" t="s">
        <v>2248</v>
      </c>
      <c r="PB11" s="96"/>
      <c r="PC11" s="97"/>
      <c r="PD11" s="97" t="s">
        <v>2249</v>
      </c>
      <c r="PE11" s="84"/>
      <c r="PF11" s="84"/>
      <c r="PG11" s="84" t="s">
        <v>2250</v>
      </c>
      <c r="PH11" s="84"/>
      <c r="PI11" s="84"/>
      <c r="PJ11" s="133" t="s">
        <v>2251</v>
      </c>
      <c r="PK11" s="134"/>
      <c r="PL11" s="135"/>
      <c r="PM11" s="84" t="s">
        <v>2252</v>
      </c>
      <c r="PN11" s="84"/>
      <c r="PO11" s="84"/>
      <c r="PP11" s="84" t="s">
        <v>2253</v>
      </c>
      <c r="PQ11" s="84"/>
      <c r="PR11" s="84"/>
      <c r="PS11" s="84" t="s">
        <v>2254</v>
      </c>
      <c r="PT11" s="84"/>
      <c r="PU11" s="84"/>
      <c r="PV11" s="84" t="s">
        <v>2327</v>
      </c>
      <c r="PW11" s="84"/>
      <c r="PX11" s="84"/>
      <c r="PY11" s="84" t="s">
        <v>2255</v>
      </c>
      <c r="PZ11" s="84"/>
      <c r="QA11" s="84"/>
      <c r="QB11" s="84" t="s">
        <v>2256</v>
      </c>
      <c r="QC11" s="84"/>
      <c r="QD11" s="84"/>
      <c r="QE11" s="119" t="s">
        <v>2257</v>
      </c>
      <c r="QF11" s="120"/>
      <c r="QG11" s="121"/>
      <c r="QH11" s="119" t="s">
        <v>2258</v>
      </c>
      <c r="QI11" s="120"/>
      <c r="QJ11" s="121"/>
      <c r="QK11" s="119" t="s">
        <v>2259</v>
      </c>
      <c r="QL11" s="120"/>
      <c r="QM11" s="120"/>
      <c r="QN11" s="84" t="s">
        <v>2328</v>
      </c>
      <c r="QO11" s="84"/>
      <c r="QP11" s="84"/>
      <c r="QQ11" s="119" t="s">
        <v>2329</v>
      </c>
      <c r="QR11" s="120"/>
      <c r="QS11" s="121"/>
      <c r="QT11" s="119" t="s">
        <v>2330</v>
      </c>
      <c r="QU11" s="120"/>
      <c r="QV11" s="121"/>
      <c r="QW11" s="119" t="s">
        <v>2331</v>
      </c>
      <c r="QX11" s="120"/>
      <c r="QY11" s="121"/>
      <c r="QZ11" s="119" t="s">
        <v>2332</v>
      </c>
      <c r="RA11" s="120"/>
      <c r="RB11" s="121"/>
      <c r="RC11" s="119" t="s">
        <v>2333</v>
      </c>
      <c r="RD11" s="120"/>
      <c r="RE11" s="121"/>
      <c r="RF11" s="119" t="s">
        <v>2334</v>
      </c>
      <c r="RG11" s="120"/>
      <c r="RH11" s="121"/>
      <c r="RI11" s="119" t="s">
        <v>2335</v>
      </c>
      <c r="RJ11" s="120"/>
      <c r="RK11" s="121"/>
      <c r="RL11" s="119" t="s">
        <v>2336</v>
      </c>
      <c r="RM11" s="120"/>
      <c r="RN11" s="120"/>
      <c r="RO11" s="120" t="s">
        <v>2337</v>
      </c>
      <c r="RP11" s="120"/>
      <c r="RQ11" s="120"/>
      <c r="RR11" s="120" t="s">
        <v>2260</v>
      </c>
      <c r="RS11" s="120"/>
      <c r="RT11" s="120"/>
      <c r="RU11" s="120" t="s">
        <v>2261</v>
      </c>
      <c r="RV11" s="120"/>
      <c r="RW11" s="120"/>
      <c r="RX11" s="84" t="s">
        <v>2262</v>
      </c>
      <c r="RY11" s="84"/>
      <c r="RZ11" s="84"/>
      <c r="SA11" s="84" t="s">
        <v>2263</v>
      </c>
      <c r="SB11" s="84"/>
      <c r="SC11" s="84"/>
      <c r="SD11" s="84" t="s">
        <v>2338</v>
      </c>
      <c r="SE11" s="84"/>
      <c r="SF11" s="84"/>
      <c r="SG11" s="84" t="s">
        <v>2264</v>
      </c>
      <c r="SH11" s="84"/>
      <c r="SI11" s="84"/>
      <c r="SJ11" s="84" t="s">
        <v>2265</v>
      </c>
      <c r="SK11" s="84"/>
      <c r="SL11" s="84"/>
      <c r="SM11" s="84" t="s">
        <v>2266</v>
      </c>
      <c r="SN11" s="84"/>
      <c r="SO11" s="84"/>
      <c r="SP11" s="84" t="s">
        <v>2267</v>
      </c>
      <c r="SQ11" s="84"/>
      <c r="SR11" s="84"/>
      <c r="SS11" s="84" t="s">
        <v>2268</v>
      </c>
      <c r="ST11" s="84"/>
      <c r="SU11" s="84"/>
      <c r="SV11" s="84" t="s">
        <v>2269</v>
      </c>
      <c r="SW11" s="84"/>
      <c r="SX11" s="84"/>
      <c r="SY11" s="84" t="s">
        <v>2270</v>
      </c>
      <c r="SZ11" s="84"/>
      <c r="TA11" s="84"/>
      <c r="TB11" s="84" t="s">
        <v>2364</v>
      </c>
      <c r="TC11" s="84"/>
      <c r="TD11" s="84"/>
      <c r="TE11" s="84" t="s">
        <v>2365</v>
      </c>
      <c r="TF11" s="84"/>
      <c r="TG11" s="84"/>
      <c r="TH11" s="84" t="s">
        <v>2366</v>
      </c>
      <c r="TI11" s="84"/>
      <c r="TJ11" s="84"/>
      <c r="TK11" s="95" t="s">
        <v>2367</v>
      </c>
      <c r="TL11" s="105"/>
      <c r="TM11" s="106"/>
      <c r="TN11" s="97" t="s">
        <v>2271</v>
      </c>
      <c r="TO11" s="84"/>
      <c r="TP11" s="84"/>
      <c r="TQ11" s="84" t="s">
        <v>2272</v>
      </c>
      <c r="TR11" s="84"/>
      <c r="TS11" s="84"/>
      <c r="TT11" s="84" t="s">
        <v>2273</v>
      </c>
      <c r="TU11" s="84"/>
      <c r="TV11" s="84"/>
      <c r="TW11" s="84" t="s">
        <v>2339</v>
      </c>
      <c r="TX11" s="84"/>
      <c r="TY11" s="84"/>
      <c r="TZ11" s="84" t="s">
        <v>2274</v>
      </c>
      <c r="UA11" s="84"/>
      <c r="UB11" s="84"/>
      <c r="UC11" s="84" t="s">
        <v>2275</v>
      </c>
      <c r="UD11" s="84"/>
      <c r="UE11" s="84"/>
      <c r="UF11" s="84" t="s">
        <v>2276</v>
      </c>
      <c r="UG11" s="84"/>
      <c r="UH11" s="84"/>
      <c r="UI11" s="84" t="s">
        <v>2277</v>
      </c>
      <c r="UJ11" s="84"/>
      <c r="UK11" s="84"/>
      <c r="UL11" s="84" t="s">
        <v>2278</v>
      </c>
      <c r="UM11" s="84"/>
      <c r="UN11" s="84"/>
      <c r="UO11" s="84" t="s">
        <v>2279</v>
      </c>
      <c r="UP11" s="84"/>
      <c r="UQ11" s="84"/>
      <c r="UR11" s="84" t="s">
        <v>2280</v>
      </c>
      <c r="US11" s="84"/>
      <c r="UT11" s="84"/>
      <c r="UU11" s="84" t="s">
        <v>2281</v>
      </c>
      <c r="UV11" s="84"/>
      <c r="UW11" s="84"/>
      <c r="UX11" s="84" t="s">
        <v>2282</v>
      </c>
      <c r="UY11" s="84"/>
      <c r="UZ11" s="84"/>
      <c r="VA11" s="84" t="s">
        <v>2340</v>
      </c>
      <c r="VB11" s="84"/>
      <c r="VC11" s="84"/>
      <c r="VD11" s="84" t="s">
        <v>2283</v>
      </c>
      <c r="VE11" s="84"/>
      <c r="VF11" s="84"/>
      <c r="VG11" s="84" t="s">
        <v>2284</v>
      </c>
      <c r="VH11" s="84"/>
      <c r="VI11" s="84"/>
      <c r="VJ11" s="84" t="s">
        <v>2285</v>
      </c>
      <c r="VK11" s="84"/>
      <c r="VL11" s="95"/>
      <c r="VM11" s="84" t="s">
        <v>2286</v>
      </c>
      <c r="VN11" s="84"/>
      <c r="VO11" s="95"/>
      <c r="VP11" s="84" t="s">
        <v>2287</v>
      </c>
      <c r="VQ11" s="84"/>
      <c r="VR11" s="95"/>
      <c r="VS11" s="84" t="s">
        <v>2288</v>
      </c>
      <c r="VT11" s="84"/>
      <c r="VU11" s="95"/>
      <c r="VV11" s="95" t="s">
        <v>2289</v>
      </c>
      <c r="VW11" s="105"/>
      <c r="VX11" s="105"/>
      <c r="VY11" s="95" t="s">
        <v>2290</v>
      </c>
      <c r="VZ11" s="96"/>
      <c r="WA11" s="97"/>
      <c r="WB11" s="95" t="s">
        <v>2291</v>
      </c>
      <c r="WC11" s="96"/>
      <c r="WD11" s="97"/>
      <c r="WE11" s="95" t="s">
        <v>2341</v>
      </c>
      <c r="WF11" s="96"/>
      <c r="WG11" s="97"/>
      <c r="WH11" s="95" t="s">
        <v>2292</v>
      </c>
      <c r="WI11" s="96"/>
      <c r="WJ11" s="97"/>
      <c r="WK11" s="95" t="s">
        <v>2293</v>
      </c>
      <c r="WL11" s="96"/>
      <c r="WM11" s="97"/>
      <c r="WN11" s="95" t="s">
        <v>2294</v>
      </c>
      <c r="WO11" s="96"/>
      <c r="WP11" s="97"/>
      <c r="WQ11" s="95" t="s">
        <v>2295</v>
      </c>
      <c r="WR11" s="96"/>
      <c r="WS11" s="97"/>
      <c r="WT11" s="95" t="s">
        <v>2296</v>
      </c>
      <c r="WU11" s="96"/>
      <c r="WV11" s="97"/>
      <c r="WW11" s="95" t="s">
        <v>2297</v>
      </c>
      <c r="WX11" s="96"/>
      <c r="WY11" s="97"/>
      <c r="WZ11" s="95" t="s">
        <v>2298</v>
      </c>
      <c r="XA11" s="96"/>
      <c r="XB11" s="97"/>
      <c r="XC11" s="95" t="s">
        <v>2299</v>
      </c>
      <c r="XD11" s="96"/>
      <c r="XE11" s="97"/>
      <c r="XF11" s="95" t="s">
        <v>2300</v>
      </c>
      <c r="XG11" s="96"/>
      <c r="XH11" s="97"/>
      <c r="XI11" s="95" t="s">
        <v>2342</v>
      </c>
      <c r="XJ11" s="96"/>
      <c r="XK11" s="97"/>
      <c r="XL11" s="95" t="s">
        <v>2301</v>
      </c>
      <c r="XM11" s="96"/>
      <c r="XN11" s="97"/>
      <c r="XO11" s="95" t="s">
        <v>2302</v>
      </c>
      <c r="XP11" s="96"/>
      <c r="XQ11" s="97"/>
      <c r="XR11" s="95" t="s">
        <v>2303</v>
      </c>
      <c r="XS11" s="96"/>
      <c r="XT11" s="97"/>
      <c r="XU11" s="95" t="s">
        <v>2304</v>
      </c>
      <c r="XV11" s="96"/>
      <c r="XW11" s="97"/>
      <c r="XX11" s="95" t="s">
        <v>2305</v>
      </c>
      <c r="XY11" s="96"/>
      <c r="XZ11" s="96"/>
      <c r="YA11" s="84" t="s">
        <v>2368</v>
      </c>
      <c r="YB11" s="84"/>
      <c r="YC11" s="84"/>
      <c r="YD11" s="84" t="s">
        <v>2369</v>
      </c>
      <c r="YE11" s="84"/>
      <c r="YF11" s="84"/>
      <c r="YG11" s="84" t="s">
        <v>2370</v>
      </c>
      <c r="YH11" s="84"/>
      <c r="YI11" s="84"/>
      <c r="YJ11" s="84" t="s">
        <v>2371</v>
      </c>
      <c r="YK11" s="84"/>
      <c r="YL11" s="84"/>
      <c r="YM11" s="84" t="s">
        <v>2372</v>
      </c>
      <c r="YN11" s="84"/>
      <c r="YO11" s="84"/>
      <c r="YP11" s="84" t="s">
        <v>2373</v>
      </c>
      <c r="YQ11" s="84"/>
      <c r="YR11" s="84"/>
      <c r="YS11" s="84" t="s">
        <v>2374</v>
      </c>
      <c r="YT11" s="84"/>
      <c r="YU11" s="84"/>
      <c r="YV11" s="84" t="s">
        <v>2375</v>
      </c>
      <c r="YW11" s="84"/>
      <c r="YX11" s="84"/>
      <c r="YY11" s="84" t="s">
        <v>2376</v>
      </c>
      <c r="YZ11" s="84"/>
      <c r="ZA11" s="84"/>
      <c r="ZB11" s="84" t="s">
        <v>2377</v>
      </c>
      <c r="ZC11" s="84"/>
      <c r="ZD11" s="84"/>
      <c r="ZE11" s="84" t="s">
        <v>2378</v>
      </c>
      <c r="ZF11" s="84"/>
      <c r="ZG11" s="84"/>
      <c r="ZH11" s="84" t="s">
        <v>2379</v>
      </c>
      <c r="ZI11" s="84"/>
      <c r="ZJ11" s="84"/>
      <c r="ZK11" s="84" t="s">
        <v>2380</v>
      </c>
      <c r="ZL11" s="84"/>
      <c r="ZM11" s="84"/>
      <c r="ZN11" s="84" t="s">
        <v>2381</v>
      </c>
      <c r="ZO11" s="84"/>
      <c r="ZP11" s="84"/>
    </row>
    <row r="12" spans="1:692" ht="124.95" customHeight="1" thickBot="1" x14ac:dyDescent="0.35">
      <c r="A12" s="74"/>
      <c r="B12" s="74"/>
      <c r="C12" s="82" t="s">
        <v>2382</v>
      </c>
      <c r="D12" s="83"/>
      <c r="E12" s="90"/>
      <c r="F12" s="82" t="s">
        <v>2386</v>
      </c>
      <c r="G12" s="83"/>
      <c r="H12" s="90"/>
      <c r="I12" s="82" t="s">
        <v>2390</v>
      </c>
      <c r="J12" s="83"/>
      <c r="K12" s="90"/>
      <c r="L12" s="82" t="s">
        <v>2392</v>
      </c>
      <c r="M12" s="83"/>
      <c r="N12" s="90"/>
      <c r="O12" s="82" t="s">
        <v>2396</v>
      </c>
      <c r="P12" s="83"/>
      <c r="Q12" s="90"/>
      <c r="R12" s="82" t="s">
        <v>2400</v>
      </c>
      <c r="S12" s="83"/>
      <c r="T12" s="90"/>
      <c r="U12" s="82" t="s">
        <v>2401</v>
      </c>
      <c r="V12" s="83"/>
      <c r="W12" s="90"/>
      <c r="X12" s="82" t="s">
        <v>2405</v>
      </c>
      <c r="Y12" s="83"/>
      <c r="Z12" s="90"/>
      <c r="AA12" s="82" t="s">
        <v>2409</v>
      </c>
      <c r="AB12" s="83"/>
      <c r="AC12" s="90"/>
      <c r="AD12" s="82" t="s">
        <v>2413</v>
      </c>
      <c r="AE12" s="83"/>
      <c r="AF12" s="90"/>
      <c r="AG12" s="82" t="s">
        <v>2417</v>
      </c>
      <c r="AH12" s="83"/>
      <c r="AI12" s="90"/>
      <c r="AJ12" s="82" t="s">
        <v>2421</v>
      </c>
      <c r="AK12" s="83"/>
      <c r="AL12" s="90"/>
      <c r="AM12" s="82" t="s">
        <v>2425</v>
      </c>
      <c r="AN12" s="83"/>
      <c r="AO12" s="90"/>
      <c r="AP12" s="113" t="s">
        <v>2429</v>
      </c>
      <c r="AQ12" s="114"/>
      <c r="AR12" s="115"/>
      <c r="AS12" s="136" t="s">
        <v>2433</v>
      </c>
      <c r="AT12" s="137"/>
      <c r="AU12" s="138"/>
      <c r="AV12" s="113" t="s">
        <v>2437</v>
      </c>
      <c r="AW12" s="114"/>
      <c r="AX12" s="115"/>
      <c r="AY12" s="82" t="s">
        <v>2441</v>
      </c>
      <c r="AZ12" s="83"/>
      <c r="BA12" s="90"/>
      <c r="BB12" s="82" t="s">
        <v>2445</v>
      </c>
      <c r="BC12" s="83"/>
      <c r="BD12" s="90"/>
      <c r="BE12" s="82" t="s">
        <v>2448</v>
      </c>
      <c r="BF12" s="83"/>
      <c r="BG12" s="90"/>
      <c r="BH12" s="82" t="s">
        <v>2452</v>
      </c>
      <c r="BI12" s="83"/>
      <c r="BJ12" s="90"/>
      <c r="BK12" s="82" t="s">
        <v>2453</v>
      </c>
      <c r="BL12" s="83"/>
      <c r="BM12" s="90"/>
      <c r="BN12" s="82" t="s">
        <v>2454</v>
      </c>
      <c r="BO12" s="83"/>
      <c r="BP12" s="90"/>
      <c r="BQ12" s="82" t="s">
        <v>2458</v>
      </c>
      <c r="BR12" s="83"/>
      <c r="BS12" s="90"/>
      <c r="BT12" s="82" t="s">
        <v>2462</v>
      </c>
      <c r="BU12" s="83"/>
      <c r="BV12" s="90"/>
      <c r="BW12" s="82" t="s">
        <v>2466</v>
      </c>
      <c r="BX12" s="83"/>
      <c r="BY12" s="90"/>
      <c r="BZ12" s="82" t="s">
        <v>2470</v>
      </c>
      <c r="CA12" s="83"/>
      <c r="CB12" s="90"/>
      <c r="CC12" s="82" t="s">
        <v>2473</v>
      </c>
      <c r="CD12" s="83"/>
      <c r="CE12" s="90"/>
      <c r="CF12" s="82" t="s">
        <v>2477</v>
      </c>
      <c r="CG12" s="83"/>
      <c r="CH12" s="90"/>
      <c r="CI12" s="82" t="s">
        <v>2478</v>
      </c>
      <c r="CJ12" s="83"/>
      <c r="CK12" s="90"/>
      <c r="CL12" s="82" t="s">
        <v>2479</v>
      </c>
      <c r="CM12" s="83"/>
      <c r="CN12" s="90"/>
      <c r="CO12" s="82" t="s">
        <v>2483</v>
      </c>
      <c r="CP12" s="83"/>
      <c r="CQ12" s="90"/>
      <c r="CR12" s="82" t="s">
        <v>2484</v>
      </c>
      <c r="CS12" s="83"/>
      <c r="CT12" s="90"/>
      <c r="CU12" s="113" t="s">
        <v>1702</v>
      </c>
      <c r="CV12" s="114"/>
      <c r="CW12" s="115"/>
      <c r="CX12" s="82" t="s">
        <v>2487</v>
      </c>
      <c r="CY12" s="83"/>
      <c r="CZ12" s="90"/>
      <c r="DA12" s="82" t="s">
        <v>2488</v>
      </c>
      <c r="DB12" s="83"/>
      <c r="DC12" s="90"/>
      <c r="DD12" s="82" t="s">
        <v>2492</v>
      </c>
      <c r="DE12" s="83"/>
      <c r="DF12" s="90"/>
      <c r="DG12" s="82" t="s">
        <v>2496</v>
      </c>
      <c r="DH12" s="83"/>
      <c r="DI12" s="90"/>
      <c r="DJ12" s="82" t="s">
        <v>2500</v>
      </c>
      <c r="DK12" s="83"/>
      <c r="DL12" s="90"/>
      <c r="DM12" s="82" t="s">
        <v>2504</v>
      </c>
      <c r="DN12" s="83"/>
      <c r="DO12" s="90"/>
      <c r="DP12" s="82" t="s">
        <v>2508</v>
      </c>
      <c r="DQ12" s="83"/>
      <c r="DR12" s="90"/>
      <c r="DS12" s="82" t="s">
        <v>2510</v>
      </c>
      <c r="DT12" s="83"/>
      <c r="DU12" s="90"/>
      <c r="DV12" s="82" t="s">
        <v>2514</v>
      </c>
      <c r="DW12" s="83"/>
      <c r="DX12" s="90"/>
      <c r="DY12" s="82" t="s">
        <v>2517</v>
      </c>
      <c r="DZ12" s="83"/>
      <c r="EA12" s="90"/>
      <c r="EB12" s="113" t="s">
        <v>2518</v>
      </c>
      <c r="EC12" s="114"/>
      <c r="ED12" s="115"/>
      <c r="EE12" s="82" t="s">
        <v>2522</v>
      </c>
      <c r="EF12" s="83"/>
      <c r="EG12" s="90"/>
      <c r="EH12" s="113" t="s">
        <v>2524</v>
      </c>
      <c r="EI12" s="114"/>
      <c r="EJ12" s="115"/>
      <c r="EK12" s="82" t="s">
        <v>2525</v>
      </c>
      <c r="EL12" s="83"/>
      <c r="EM12" s="90"/>
      <c r="EN12" s="113" t="s">
        <v>2526</v>
      </c>
      <c r="EO12" s="114"/>
      <c r="EP12" s="115"/>
      <c r="EQ12" s="82" t="s">
        <v>2528</v>
      </c>
      <c r="ER12" s="83"/>
      <c r="ES12" s="90"/>
      <c r="ET12" s="82" t="s">
        <v>2532</v>
      </c>
      <c r="EU12" s="83"/>
      <c r="EV12" s="90"/>
      <c r="EW12" s="113" t="s">
        <v>2536</v>
      </c>
      <c r="EX12" s="114"/>
      <c r="EY12" s="115"/>
      <c r="EZ12" s="82" t="s">
        <v>2540</v>
      </c>
      <c r="FA12" s="83"/>
      <c r="FB12" s="90"/>
      <c r="FC12" s="82" t="s">
        <v>2544</v>
      </c>
      <c r="FD12" s="83"/>
      <c r="FE12" s="90"/>
      <c r="FF12" s="82" t="s">
        <v>2548</v>
      </c>
      <c r="FG12" s="83"/>
      <c r="FH12" s="90"/>
      <c r="FI12" s="82" t="s">
        <v>2552</v>
      </c>
      <c r="FJ12" s="83"/>
      <c r="FK12" s="90"/>
      <c r="FL12" s="82" t="s">
        <v>2555</v>
      </c>
      <c r="FM12" s="83"/>
      <c r="FN12" s="90"/>
      <c r="FO12" s="82" t="s">
        <v>2559</v>
      </c>
      <c r="FP12" s="83"/>
      <c r="FQ12" s="90"/>
      <c r="FR12" s="82" t="s">
        <v>2563</v>
      </c>
      <c r="FS12" s="83"/>
      <c r="FT12" s="90"/>
      <c r="FU12" s="113" t="s">
        <v>2567</v>
      </c>
      <c r="FV12" s="114"/>
      <c r="FW12" s="115"/>
      <c r="FX12" s="113" t="s">
        <v>2571</v>
      </c>
      <c r="FY12" s="114"/>
      <c r="FZ12" s="115"/>
      <c r="GA12" s="82" t="s">
        <v>2575</v>
      </c>
      <c r="GB12" s="83"/>
      <c r="GC12" s="90"/>
      <c r="GD12" s="113" t="s">
        <v>2576</v>
      </c>
      <c r="GE12" s="114"/>
      <c r="GF12" s="115"/>
      <c r="GG12" s="82" t="s">
        <v>2580</v>
      </c>
      <c r="GH12" s="83"/>
      <c r="GI12" s="90"/>
      <c r="GJ12" s="82" t="s">
        <v>2584</v>
      </c>
      <c r="GK12" s="83"/>
      <c r="GL12" s="90"/>
      <c r="GM12" s="82" t="s">
        <v>2588</v>
      </c>
      <c r="GN12" s="83"/>
      <c r="GO12" s="90"/>
      <c r="GP12" s="82" t="s">
        <v>2592</v>
      </c>
      <c r="GQ12" s="83"/>
      <c r="GR12" s="90"/>
      <c r="GS12" s="82" t="s">
        <v>2596</v>
      </c>
      <c r="GT12" s="83"/>
      <c r="GU12" s="90"/>
      <c r="GV12" s="82" t="s">
        <v>2600</v>
      </c>
      <c r="GW12" s="83"/>
      <c r="GX12" s="90"/>
      <c r="GY12" s="116" t="s">
        <v>2601</v>
      </c>
      <c r="GZ12" s="117"/>
      <c r="HA12" s="118"/>
      <c r="HB12" s="116" t="s">
        <v>2604</v>
      </c>
      <c r="HC12" s="117"/>
      <c r="HD12" s="118"/>
      <c r="HE12" s="116" t="s">
        <v>2607</v>
      </c>
      <c r="HF12" s="117"/>
      <c r="HG12" s="118"/>
      <c r="HH12" s="116" t="s">
        <v>2610</v>
      </c>
      <c r="HI12" s="117"/>
      <c r="HJ12" s="118"/>
      <c r="HK12" s="127" t="s">
        <v>2613</v>
      </c>
      <c r="HL12" s="128"/>
      <c r="HM12" s="129"/>
      <c r="HN12" s="116" t="s">
        <v>2616</v>
      </c>
      <c r="HO12" s="117"/>
      <c r="HP12" s="118"/>
      <c r="HQ12" s="116" t="s">
        <v>2618</v>
      </c>
      <c r="HR12" s="117"/>
      <c r="HS12" s="118"/>
      <c r="HT12" s="116" t="s">
        <v>2621</v>
      </c>
      <c r="HU12" s="117"/>
      <c r="HV12" s="118"/>
      <c r="HW12" s="127" t="s">
        <v>2624</v>
      </c>
      <c r="HX12" s="161"/>
      <c r="HY12" s="49"/>
      <c r="HZ12" s="127" t="s">
        <v>2625</v>
      </c>
      <c r="IA12" s="128"/>
      <c r="IB12" s="129"/>
      <c r="IC12" s="127" t="s">
        <v>2629</v>
      </c>
      <c r="ID12" s="128"/>
      <c r="IE12" s="129"/>
      <c r="IF12" s="116" t="s">
        <v>2630</v>
      </c>
      <c r="IG12" s="117"/>
      <c r="IH12" s="118"/>
      <c r="II12" s="127" t="s">
        <v>2632</v>
      </c>
      <c r="IJ12" s="128"/>
      <c r="IK12" s="129"/>
      <c r="IL12" s="127" t="s">
        <v>2633</v>
      </c>
      <c r="IM12" s="128"/>
      <c r="IN12" s="129"/>
      <c r="IO12" s="116" t="s">
        <v>2634</v>
      </c>
      <c r="IP12" s="117"/>
      <c r="IQ12" s="118"/>
      <c r="IR12" s="116" t="s">
        <v>2638</v>
      </c>
      <c r="IS12" s="117"/>
      <c r="IT12" s="118"/>
      <c r="IU12" s="116" t="s">
        <v>2641</v>
      </c>
      <c r="IV12" s="117"/>
      <c r="IW12" s="118"/>
      <c r="IX12" s="127" t="s">
        <v>2645</v>
      </c>
      <c r="IY12" s="128"/>
      <c r="IZ12" s="129"/>
      <c r="JA12" s="116" t="s">
        <v>2649</v>
      </c>
      <c r="JB12" s="117"/>
      <c r="JC12" s="118"/>
      <c r="JD12" s="116" t="s">
        <v>2650</v>
      </c>
      <c r="JE12" s="117"/>
      <c r="JF12" s="118"/>
      <c r="JG12" s="116" t="s">
        <v>2653</v>
      </c>
      <c r="JH12" s="117"/>
      <c r="JI12" s="118"/>
      <c r="JJ12" s="158" t="s">
        <v>2658</v>
      </c>
      <c r="JK12" s="72"/>
      <c r="JL12" s="71"/>
      <c r="JM12" s="82" t="s">
        <v>2659</v>
      </c>
      <c r="JN12" s="83"/>
      <c r="JO12" s="90"/>
      <c r="JP12" s="82" t="s">
        <v>2663</v>
      </c>
      <c r="JQ12" s="83"/>
      <c r="JR12" s="90"/>
      <c r="JS12" s="82" t="s">
        <v>2664</v>
      </c>
      <c r="JT12" s="83"/>
      <c r="JU12" s="90"/>
      <c r="JV12" s="82" t="s">
        <v>2665</v>
      </c>
      <c r="JW12" s="83"/>
      <c r="JX12" s="90"/>
      <c r="JY12" s="113" t="s">
        <v>2667</v>
      </c>
      <c r="JZ12" s="114"/>
      <c r="KA12" s="115"/>
      <c r="KB12" s="113" t="s">
        <v>2671</v>
      </c>
      <c r="KC12" s="114"/>
      <c r="KD12" s="115"/>
      <c r="KE12" s="82" t="s">
        <v>2673</v>
      </c>
      <c r="KF12" s="83"/>
      <c r="KG12" s="90"/>
      <c r="KH12" s="82" t="s">
        <v>2690</v>
      </c>
      <c r="KI12" s="83"/>
      <c r="KJ12" s="90"/>
      <c r="KK12" s="82" t="s">
        <v>2694</v>
      </c>
      <c r="KL12" s="83"/>
      <c r="KM12" s="90"/>
      <c r="KN12" s="116" t="s">
        <v>2698</v>
      </c>
      <c r="KO12" s="117"/>
      <c r="KP12" s="118"/>
      <c r="KQ12" s="116" t="s">
        <v>2701</v>
      </c>
      <c r="KR12" s="117"/>
      <c r="KS12" s="118"/>
      <c r="KT12" s="116" t="s">
        <v>2704</v>
      </c>
      <c r="KU12" s="117"/>
      <c r="KV12" s="118"/>
      <c r="KW12" s="116" t="s">
        <v>2707</v>
      </c>
      <c r="KX12" s="117"/>
      <c r="KY12" s="118"/>
      <c r="KZ12" s="127" t="s">
        <v>2708</v>
      </c>
      <c r="LA12" s="128"/>
      <c r="LB12" s="129"/>
      <c r="LC12" s="116" t="s">
        <v>2709</v>
      </c>
      <c r="LD12" s="117"/>
      <c r="LE12" s="118"/>
      <c r="LF12" s="116" t="s">
        <v>2712</v>
      </c>
      <c r="LG12" s="117"/>
      <c r="LH12" s="118"/>
      <c r="LI12" s="116" t="s">
        <v>2715</v>
      </c>
      <c r="LJ12" s="117"/>
      <c r="LK12" s="118"/>
      <c r="LL12" s="116" t="s">
        <v>2716</v>
      </c>
      <c r="LM12" s="117"/>
      <c r="LN12" s="118"/>
      <c r="LO12" s="127" t="s">
        <v>2719</v>
      </c>
      <c r="LP12" s="128"/>
      <c r="LQ12" s="129"/>
      <c r="LR12" s="116" t="s">
        <v>2722</v>
      </c>
      <c r="LS12" s="117"/>
      <c r="LT12" s="118"/>
      <c r="LU12" s="116" t="s">
        <v>2726</v>
      </c>
      <c r="LV12" s="117"/>
      <c r="LW12" s="117"/>
      <c r="LX12" s="70" t="s">
        <v>2596</v>
      </c>
      <c r="LY12" s="70"/>
      <c r="LZ12" s="70"/>
      <c r="MA12" s="113" t="s">
        <v>2741</v>
      </c>
      <c r="MB12" s="114"/>
      <c r="MC12" s="115"/>
      <c r="MD12" s="82" t="s">
        <v>2742</v>
      </c>
      <c r="ME12" s="83"/>
      <c r="MF12" s="90"/>
      <c r="MG12" s="82" t="s">
        <v>2746</v>
      </c>
      <c r="MH12" s="83"/>
      <c r="MI12" s="90"/>
      <c r="MJ12" s="113" t="s">
        <v>2750</v>
      </c>
      <c r="MK12" s="114"/>
      <c r="ML12" s="115"/>
      <c r="MM12" s="82" t="s">
        <v>2754</v>
      </c>
      <c r="MN12" s="83"/>
      <c r="MO12" s="90"/>
      <c r="MP12" s="82" t="s">
        <v>2755</v>
      </c>
      <c r="MQ12" s="83"/>
      <c r="MR12" s="90"/>
      <c r="MS12" s="82" t="s">
        <v>2759</v>
      </c>
      <c r="MT12" s="83"/>
      <c r="MU12" s="90"/>
      <c r="MV12" s="82" t="s">
        <v>2763</v>
      </c>
      <c r="MW12" s="83"/>
      <c r="MX12" s="90"/>
      <c r="MY12" s="82" t="s">
        <v>2764</v>
      </c>
      <c r="MZ12" s="83"/>
      <c r="NA12" s="90"/>
      <c r="NB12" s="82" t="s">
        <v>2768</v>
      </c>
      <c r="NC12" s="83"/>
      <c r="ND12" s="90"/>
      <c r="NE12" s="82" t="s">
        <v>2772</v>
      </c>
      <c r="NF12" s="83"/>
      <c r="NG12" s="90"/>
      <c r="NH12" s="82" t="s">
        <v>2776</v>
      </c>
      <c r="NI12" s="83"/>
      <c r="NJ12" s="90"/>
      <c r="NK12" s="82" t="s">
        <v>2780</v>
      </c>
      <c r="NL12" s="83"/>
      <c r="NM12" s="90"/>
      <c r="NN12" s="82" t="s">
        <v>2784</v>
      </c>
      <c r="NO12" s="83"/>
      <c r="NP12" s="90"/>
      <c r="NQ12" s="82" t="s">
        <v>2788</v>
      </c>
      <c r="NR12" s="83"/>
      <c r="NS12" s="90"/>
      <c r="NT12" s="113" t="s">
        <v>2792</v>
      </c>
      <c r="NU12" s="114"/>
      <c r="NV12" s="115"/>
      <c r="NW12" s="82" t="s">
        <v>2796</v>
      </c>
      <c r="NX12" s="83"/>
      <c r="NY12" s="90"/>
      <c r="NZ12" s="82" t="s">
        <v>2800</v>
      </c>
      <c r="OA12" s="83"/>
      <c r="OB12" s="90"/>
      <c r="OC12" s="116" t="s">
        <v>2804</v>
      </c>
      <c r="OD12" s="117"/>
      <c r="OE12" s="118"/>
      <c r="OF12" s="82" t="s">
        <v>2807</v>
      </c>
      <c r="OG12" s="83"/>
      <c r="OH12" s="90"/>
      <c r="OI12" s="116" t="s">
        <v>2811</v>
      </c>
      <c r="OJ12" s="117"/>
      <c r="OK12" s="118"/>
      <c r="OL12" s="116" t="s">
        <v>2814</v>
      </c>
      <c r="OM12" s="117"/>
      <c r="ON12" s="118"/>
      <c r="OO12" s="116" t="s">
        <v>2817</v>
      </c>
      <c r="OP12" s="117"/>
      <c r="OQ12" s="118"/>
      <c r="OR12" s="116" t="s">
        <v>2820</v>
      </c>
      <c r="OS12" s="117"/>
      <c r="OT12" s="118"/>
      <c r="OU12" s="116" t="s">
        <v>2823</v>
      </c>
      <c r="OV12" s="117"/>
      <c r="OW12" s="118"/>
      <c r="OX12" s="116" t="s">
        <v>2826</v>
      </c>
      <c r="OY12" s="117"/>
      <c r="OZ12" s="118"/>
      <c r="PA12" s="116" t="s">
        <v>2827</v>
      </c>
      <c r="PB12" s="117"/>
      <c r="PC12" s="118"/>
      <c r="PD12" s="82" t="s">
        <v>2830</v>
      </c>
      <c r="PE12" s="83"/>
      <c r="PF12" s="90"/>
      <c r="PG12" s="82" t="s">
        <v>2834</v>
      </c>
      <c r="PH12" s="83"/>
      <c r="PI12" s="90"/>
      <c r="PJ12" s="82" t="s">
        <v>2836</v>
      </c>
      <c r="PK12" s="83"/>
      <c r="PL12" s="90"/>
      <c r="PM12" s="82" t="s">
        <v>2840</v>
      </c>
      <c r="PN12" s="83"/>
      <c r="PO12" s="90"/>
      <c r="PP12" s="82" t="s">
        <v>2844</v>
      </c>
      <c r="PQ12" s="83"/>
      <c r="PR12" s="90"/>
      <c r="PS12" s="82" t="s">
        <v>2848</v>
      </c>
      <c r="PT12" s="83"/>
      <c r="PU12" s="90"/>
      <c r="PV12" s="82" t="s">
        <v>2852</v>
      </c>
      <c r="PW12" s="83"/>
      <c r="PX12" s="90"/>
      <c r="PY12" s="82" t="s">
        <v>2859</v>
      </c>
      <c r="PZ12" s="83"/>
      <c r="QA12" s="90"/>
      <c r="QB12" s="82" t="s">
        <v>2860</v>
      </c>
      <c r="QC12" s="83"/>
      <c r="QD12" s="90"/>
      <c r="QE12" s="82" t="s">
        <v>2863</v>
      </c>
      <c r="QF12" s="83"/>
      <c r="QG12" s="90"/>
      <c r="QH12" s="82" t="s">
        <v>2867</v>
      </c>
      <c r="QI12" s="83"/>
      <c r="QJ12" s="90"/>
      <c r="QK12" s="82" t="s">
        <v>2871</v>
      </c>
      <c r="QL12" s="83"/>
      <c r="QM12" s="90"/>
      <c r="QN12" s="82" t="s">
        <v>2875</v>
      </c>
      <c r="QO12" s="83"/>
      <c r="QP12" s="90"/>
      <c r="QQ12" s="82" t="s">
        <v>2878</v>
      </c>
      <c r="QR12" s="83"/>
      <c r="QS12" s="90"/>
      <c r="QT12" s="82" t="s">
        <v>2880</v>
      </c>
      <c r="QU12" s="83"/>
      <c r="QV12" s="90"/>
      <c r="QW12" s="82" t="s">
        <v>2884</v>
      </c>
      <c r="QX12" s="83"/>
      <c r="QY12" s="90"/>
      <c r="QZ12" s="82" t="s">
        <v>2888</v>
      </c>
      <c r="RA12" s="83"/>
      <c r="RB12" s="90"/>
      <c r="RC12" s="82" t="s">
        <v>2892</v>
      </c>
      <c r="RD12" s="83"/>
      <c r="RE12" s="90"/>
      <c r="RF12" s="82" t="s">
        <v>2894</v>
      </c>
      <c r="RG12" s="83"/>
      <c r="RH12" s="90"/>
      <c r="RI12" s="82" t="s">
        <v>2898</v>
      </c>
      <c r="RJ12" s="83"/>
      <c r="RK12" s="90"/>
      <c r="RL12" s="82" t="s">
        <v>2902</v>
      </c>
      <c r="RM12" s="83"/>
      <c r="RN12" s="90"/>
      <c r="RO12" s="82" t="s">
        <v>2906</v>
      </c>
      <c r="RP12" s="83"/>
      <c r="RQ12" s="90"/>
      <c r="RR12" s="82" t="s">
        <v>2910</v>
      </c>
      <c r="RS12" s="83"/>
      <c r="RT12" s="90"/>
      <c r="RU12" s="82" t="s">
        <v>2914</v>
      </c>
      <c r="RV12" s="83"/>
      <c r="RW12" s="90"/>
      <c r="RX12" s="82" t="s">
        <v>2917</v>
      </c>
      <c r="RY12" s="83"/>
      <c r="RZ12" s="90"/>
      <c r="SA12" s="82" t="s">
        <v>2921</v>
      </c>
      <c r="SB12" s="83"/>
      <c r="SC12" s="90"/>
      <c r="SD12" s="82" t="s">
        <v>2925</v>
      </c>
      <c r="SE12" s="83"/>
      <c r="SF12" s="90"/>
      <c r="SG12" s="82" t="s">
        <v>2926</v>
      </c>
      <c r="SH12" s="83"/>
      <c r="SI12" s="90"/>
      <c r="SJ12" s="82" t="s">
        <v>2930</v>
      </c>
      <c r="SK12" s="83"/>
      <c r="SL12" s="90"/>
      <c r="SM12" s="82" t="s">
        <v>2934</v>
      </c>
      <c r="SN12" s="83"/>
      <c r="SO12" s="90"/>
      <c r="SP12" s="82" t="s">
        <v>2937</v>
      </c>
      <c r="SQ12" s="83"/>
      <c r="SR12" s="90"/>
      <c r="SS12" s="82" t="s">
        <v>2941</v>
      </c>
      <c r="ST12" s="83"/>
      <c r="SU12" s="90"/>
      <c r="SV12" s="82" t="s">
        <v>2945</v>
      </c>
      <c r="SW12" s="83"/>
      <c r="SX12" s="90"/>
      <c r="SY12" s="82" t="s">
        <v>2949</v>
      </c>
      <c r="SZ12" s="83"/>
      <c r="TA12" s="90"/>
      <c r="TB12" s="82" t="s">
        <v>2953</v>
      </c>
      <c r="TC12" s="83"/>
      <c r="TD12" s="90"/>
      <c r="TE12" s="82" t="s">
        <v>2957</v>
      </c>
      <c r="TF12" s="83"/>
      <c r="TG12" s="90"/>
      <c r="TH12" s="82" t="s">
        <v>2002</v>
      </c>
      <c r="TI12" s="83"/>
      <c r="TJ12" s="90"/>
      <c r="TK12" s="82" t="s">
        <v>2962</v>
      </c>
      <c r="TL12" s="83"/>
      <c r="TM12" s="90"/>
      <c r="TN12" s="82" t="s">
        <v>2973</v>
      </c>
      <c r="TO12" s="83"/>
      <c r="TP12" s="90"/>
      <c r="TQ12" s="82" t="s">
        <v>2977</v>
      </c>
      <c r="TR12" s="83"/>
      <c r="TS12" s="90"/>
      <c r="TT12" s="82" t="s">
        <v>2981</v>
      </c>
      <c r="TU12" s="83"/>
      <c r="TV12" s="90"/>
      <c r="TW12" s="82" t="s">
        <v>2985</v>
      </c>
      <c r="TX12" s="83"/>
      <c r="TY12" s="90"/>
      <c r="TZ12" s="82" t="s">
        <v>2989</v>
      </c>
      <c r="UA12" s="83"/>
      <c r="UB12" s="90"/>
      <c r="UC12" s="82" t="s">
        <v>2993</v>
      </c>
      <c r="UD12" s="83"/>
      <c r="UE12" s="90"/>
      <c r="UF12" s="82" t="s">
        <v>2997</v>
      </c>
      <c r="UG12" s="83"/>
      <c r="UH12" s="90"/>
      <c r="UI12" s="82" t="s">
        <v>3001</v>
      </c>
      <c r="UJ12" s="83"/>
      <c r="UK12" s="90"/>
      <c r="UL12" s="82" t="s">
        <v>3005</v>
      </c>
      <c r="UM12" s="83"/>
      <c r="UN12" s="90"/>
      <c r="UO12" s="82" t="s">
        <v>3009</v>
      </c>
      <c r="UP12" s="83"/>
      <c r="UQ12" s="90"/>
      <c r="UR12" s="82" t="s">
        <v>3012</v>
      </c>
      <c r="US12" s="83"/>
      <c r="UT12" s="90"/>
      <c r="UU12" s="82" t="s">
        <v>3016</v>
      </c>
      <c r="UV12" s="83"/>
      <c r="UW12" s="90"/>
      <c r="UX12" s="82" t="s">
        <v>3020</v>
      </c>
      <c r="UY12" s="83"/>
      <c r="UZ12" s="90"/>
      <c r="VA12" s="82" t="s">
        <v>3022</v>
      </c>
      <c r="VB12" s="83"/>
      <c r="VC12" s="90"/>
      <c r="VD12" s="82" t="s">
        <v>3024</v>
      </c>
      <c r="VE12" s="83"/>
      <c r="VF12" s="90"/>
      <c r="VG12" s="82" t="s">
        <v>3028</v>
      </c>
      <c r="VH12" s="83"/>
      <c r="VI12" s="90"/>
      <c r="VJ12" s="82" t="s">
        <v>1702</v>
      </c>
      <c r="VK12" s="83"/>
      <c r="VL12" s="90"/>
      <c r="VM12" s="82" t="s">
        <v>3033</v>
      </c>
      <c r="VN12" s="83"/>
      <c r="VO12" s="90"/>
      <c r="VP12" s="82" t="s">
        <v>3037</v>
      </c>
      <c r="VQ12" s="83"/>
      <c r="VR12" s="90"/>
      <c r="VS12" s="82" t="s">
        <v>3039</v>
      </c>
      <c r="VT12" s="83"/>
      <c r="VU12" s="90"/>
      <c r="VV12" s="82" t="s">
        <v>3043</v>
      </c>
      <c r="VW12" s="83"/>
      <c r="VX12" s="90"/>
      <c r="VY12" s="82" t="s">
        <v>3047</v>
      </c>
      <c r="VZ12" s="83"/>
      <c r="WA12" s="90"/>
      <c r="WB12" s="82" t="s">
        <v>3050</v>
      </c>
      <c r="WC12" s="83"/>
      <c r="WD12" s="90"/>
      <c r="WE12" s="82" t="s">
        <v>3054</v>
      </c>
      <c r="WF12" s="83"/>
      <c r="WG12" s="90"/>
      <c r="WH12" s="82" t="s">
        <v>3058</v>
      </c>
      <c r="WI12" s="83"/>
      <c r="WJ12" s="90"/>
      <c r="WK12" s="82" t="s">
        <v>3062</v>
      </c>
      <c r="WL12" s="83"/>
      <c r="WM12" s="90"/>
      <c r="WN12" s="82" t="s">
        <v>3064</v>
      </c>
      <c r="WO12" s="83"/>
      <c r="WP12" s="90"/>
      <c r="WQ12" s="82" t="s">
        <v>3068</v>
      </c>
      <c r="WR12" s="83"/>
      <c r="WS12" s="90"/>
      <c r="WT12" s="82" t="s">
        <v>3072</v>
      </c>
      <c r="WU12" s="83"/>
      <c r="WV12" s="90"/>
      <c r="WW12" s="82" t="s">
        <v>3076</v>
      </c>
      <c r="WX12" s="83"/>
      <c r="WY12" s="90"/>
      <c r="WZ12" s="82" t="s">
        <v>3080</v>
      </c>
      <c r="XA12" s="83"/>
      <c r="XB12" s="90"/>
      <c r="XC12" s="82" t="s">
        <v>3084</v>
      </c>
      <c r="XD12" s="83"/>
      <c r="XE12" s="90"/>
      <c r="XF12" s="82" t="s">
        <v>3086</v>
      </c>
      <c r="XG12" s="83"/>
      <c r="XH12" s="90"/>
      <c r="XI12" s="82" t="s">
        <v>3090</v>
      </c>
      <c r="XJ12" s="83"/>
      <c r="XK12" s="150"/>
      <c r="XL12" s="149" t="s">
        <v>3094</v>
      </c>
      <c r="XM12" s="83"/>
      <c r="XN12" s="150"/>
      <c r="XO12" s="149" t="s">
        <v>3096</v>
      </c>
      <c r="XP12" s="83"/>
      <c r="XQ12" s="90"/>
      <c r="XR12" s="82" t="s">
        <v>3100</v>
      </c>
      <c r="XS12" s="83"/>
      <c r="XT12" s="90"/>
      <c r="XU12" s="82" t="s">
        <v>3104</v>
      </c>
      <c r="XV12" s="83"/>
      <c r="XW12" s="90"/>
      <c r="XX12" s="82" t="s">
        <v>3105</v>
      </c>
      <c r="XY12" s="83"/>
      <c r="XZ12" s="90"/>
      <c r="YA12" s="82" t="s">
        <v>3109</v>
      </c>
      <c r="YB12" s="83"/>
      <c r="YC12" s="90"/>
      <c r="YD12" s="82" t="s">
        <v>3113</v>
      </c>
      <c r="YE12" s="83"/>
      <c r="YF12" s="90"/>
      <c r="YG12" s="82" t="s">
        <v>3115</v>
      </c>
      <c r="YH12" s="83"/>
      <c r="YI12" s="90"/>
      <c r="YJ12" s="82" t="s">
        <v>3119</v>
      </c>
      <c r="YK12" s="83"/>
      <c r="YL12" s="90"/>
      <c r="YM12" s="82" t="s">
        <v>3122</v>
      </c>
      <c r="YN12" s="83"/>
      <c r="YO12" s="90"/>
      <c r="YP12" s="82" t="s">
        <v>3126</v>
      </c>
      <c r="YQ12" s="83"/>
      <c r="YR12" s="90"/>
      <c r="YS12" s="82" t="s">
        <v>3130</v>
      </c>
      <c r="YT12" s="83"/>
      <c r="YU12" s="90"/>
      <c r="YV12" s="82" t="s">
        <v>3132</v>
      </c>
      <c r="YW12" s="83"/>
      <c r="YX12" s="90"/>
      <c r="YY12" s="82" t="s">
        <v>3136</v>
      </c>
      <c r="YZ12" s="83"/>
      <c r="ZA12" s="90"/>
      <c r="ZB12" s="82" t="s">
        <v>3140</v>
      </c>
      <c r="ZC12" s="83"/>
      <c r="ZD12" s="90"/>
      <c r="ZE12" s="82" t="s">
        <v>3144</v>
      </c>
      <c r="ZF12" s="83"/>
      <c r="ZG12" s="90"/>
      <c r="ZH12" s="158" t="s">
        <v>3151</v>
      </c>
      <c r="ZI12" s="159"/>
      <c r="ZJ12" s="160"/>
      <c r="ZK12" s="82" t="s">
        <v>3152</v>
      </c>
      <c r="ZL12" s="83"/>
      <c r="ZM12" s="90"/>
      <c r="ZN12" s="82" t="s">
        <v>3156</v>
      </c>
      <c r="ZO12" s="83"/>
      <c r="ZP12" s="90"/>
    </row>
    <row r="13" spans="1:692" ht="132.6" thickBot="1" x14ac:dyDescent="0.35">
      <c r="A13" s="74"/>
      <c r="B13" s="74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6" x14ac:dyDescent="0.3">
      <c r="A14" s="2">
        <v>1</v>
      </c>
      <c r="B14" s="1" t="s">
        <v>3195</v>
      </c>
      <c r="C14" s="5">
        <v>1</v>
      </c>
      <c r="D14" s="57"/>
      <c r="E14" s="5"/>
      <c r="F14" s="1">
        <v>1</v>
      </c>
      <c r="G14" s="4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>
        <v>1</v>
      </c>
      <c r="CE14" s="2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4"/>
      <c r="CU14" s="14"/>
      <c r="CV14" s="14">
        <v>1</v>
      </c>
      <c r="CW14" s="4"/>
      <c r="CX14" s="1"/>
      <c r="CY14" s="1">
        <v>1</v>
      </c>
      <c r="CZ14" s="4"/>
      <c r="DA14" s="14"/>
      <c r="DB14" s="14">
        <v>1</v>
      </c>
      <c r="DC14" s="4"/>
      <c r="DD14" s="14"/>
      <c r="DE14" s="14">
        <v>1</v>
      </c>
      <c r="DF14" s="4"/>
      <c r="DG14" s="1"/>
      <c r="DH14" s="1">
        <v>1</v>
      </c>
      <c r="DI14" s="4"/>
      <c r="DJ14" s="1"/>
      <c r="DK14" s="1">
        <v>1</v>
      </c>
      <c r="DL14" s="4"/>
      <c r="DM14" s="1"/>
      <c r="DN14" s="1">
        <v>1</v>
      </c>
      <c r="DO14" s="4"/>
      <c r="DP14" s="14"/>
      <c r="DQ14" s="14">
        <v>1</v>
      </c>
      <c r="DR14" s="4"/>
      <c r="DS14" s="1"/>
      <c r="DT14" s="1">
        <v>1</v>
      </c>
      <c r="DU14" s="4"/>
      <c r="DV14" s="14"/>
      <c r="DW14" s="14">
        <v>1</v>
      </c>
      <c r="DX14" s="4"/>
      <c r="DY14" s="14"/>
      <c r="DZ14" s="14">
        <v>1</v>
      </c>
      <c r="EA14" s="4"/>
      <c r="EB14" s="14"/>
      <c r="EC14" s="14">
        <v>1</v>
      </c>
      <c r="ED14" s="4"/>
      <c r="EE14" s="14"/>
      <c r="EF14" s="14">
        <v>1</v>
      </c>
      <c r="EG14" s="24"/>
      <c r="EH14" s="14"/>
      <c r="EI14" s="14">
        <v>1</v>
      </c>
      <c r="EJ14" s="14"/>
      <c r="EK14" s="14"/>
      <c r="EL14" s="14">
        <v>1</v>
      </c>
      <c r="EM14" s="24"/>
      <c r="EN14" s="24"/>
      <c r="EO14" s="24">
        <v>1</v>
      </c>
      <c r="EP14" s="14"/>
      <c r="EQ14" s="14"/>
      <c r="ER14" s="14"/>
      <c r="ES14" s="14">
        <v>1</v>
      </c>
      <c r="ET14" s="14"/>
      <c r="EU14" s="14"/>
      <c r="EV14" s="14">
        <v>1</v>
      </c>
      <c r="EW14" s="14"/>
      <c r="EX14" s="14">
        <v>1</v>
      </c>
      <c r="EY14" s="14"/>
      <c r="EZ14" s="4">
        <v>1</v>
      </c>
      <c r="FA14" s="4"/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>
        <v>1</v>
      </c>
      <c r="HL14" s="24"/>
      <c r="HM14" s="24"/>
      <c r="HN14" s="24"/>
      <c r="HO14" s="24">
        <v>1</v>
      </c>
      <c r="HP14" s="48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30"/>
      <c r="IF14" s="1"/>
      <c r="IG14" s="1">
        <v>1</v>
      </c>
      <c r="IH14" s="1"/>
      <c r="II14" s="39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/>
      <c r="JC14" s="4">
        <v>1</v>
      </c>
      <c r="JD14" s="4">
        <v>1</v>
      </c>
      <c r="JE14" s="4"/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24"/>
      <c r="LF14" s="4"/>
      <c r="LG14" s="4">
        <v>1</v>
      </c>
      <c r="LH14" s="24"/>
      <c r="LI14" s="4"/>
      <c r="LJ14" s="4">
        <v>1</v>
      </c>
      <c r="LK14" s="24"/>
      <c r="LL14" s="4"/>
      <c r="LM14" s="4">
        <v>1</v>
      </c>
      <c r="LN14" s="24"/>
      <c r="LO14" s="4"/>
      <c r="LP14" s="4">
        <v>1</v>
      </c>
      <c r="LQ14" s="24"/>
      <c r="LR14" s="4"/>
      <c r="LS14" s="4">
        <v>1</v>
      </c>
      <c r="LT14" s="24"/>
      <c r="LU14" s="4"/>
      <c r="LV14" s="4">
        <v>1</v>
      </c>
      <c r="LW14" s="24"/>
      <c r="LX14" s="4"/>
      <c r="LY14" s="4">
        <v>1</v>
      </c>
      <c r="LZ14" s="24"/>
      <c r="MA14" s="4"/>
      <c r="MB14" s="4">
        <v>1</v>
      </c>
      <c r="MC14" s="24"/>
      <c r="MD14" s="4"/>
      <c r="ME14" s="4">
        <v>1</v>
      </c>
      <c r="MF14" s="24"/>
      <c r="MG14" s="4"/>
      <c r="MH14" s="4">
        <v>1</v>
      </c>
      <c r="MI14" s="24"/>
      <c r="MJ14" s="4"/>
      <c r="MK14" s="4">
        <v>1</v>
      </c>
      <c r="ML14" s="24"/>
      <c r="MM14" s="4"/>
      <c r="MN14" s="4">
        <v>1</v>
      </c>
      <c r="MO14" s="24"/>
      <c r="MP14" s="4"/>
      <c r="MQ14" s="4">
        <v>1</v>
      </c>
      <c r="MR14" s="24"/>
      <c r="MS14" s="4"/>
      <c r="MT14" s="4">
        <v>1</v>
      </c>
      <c r="MU14" s="24"/>
      <c r="MV14" s="4"/>
      <c r="MW14" s="4">
        <v>1</v>
      </c>
      <c r="MX14" s="24"/>
      <c r="MY14" s="4"/>
      <c r="MZ14" s="4">
        <v>1</v>
      </c>
      <c r="NA14" s="24"/>
      <c r="NB14" s="4"/>
      <c r="NC14" s="4">
        <v>1</v>
      </c>
      <c r="ND14" s="24"/>
      <c r="NE14" s="4"/>
      <c r="NF14" s="4">
        <v>1</v>
      </c>
      <c r="NG14" s="24"/>
      <c r="NH14" s="4"/>
      <c r="NI14" s="4">
        <v>1</v>
      </c>
      <c r="NJ14" s="4"/>
      <c r="NK14" s="4">
        <v>1</v>
      </c>
      <c r="NL14" s="24"/>
      <c r="NM14" s="4"/>
      <c r="NN14" s="4">
        <v>1</v>
      </c>
      <c r="NO14" s="24"/>
      <c r="NP14" s="4"/>
      <c r="NQ14" s="4">
        <v>1</v>
      </c>
      <c r="NR14" s="24"/>
      <c r="NS14" s="4"/>
      <c r="NT14" s="4">
        <v>1</v>
      </c>
      <c r="NU14" s="4"/>
      <c r="NV14" s="4">
        <v>1</v>
      </c>
      <c r="NW14" s="24"/>
      <c r="NX14" s="4"/>
      <c r="NY14" s="4">
        <v>1</v>
      </c>
      <c r="NZ14" s="24"/>
      <c r="OA14" s="4"/>
      <c r="OB14" s="4">
        <v>1</v>
      </c>
      <c r="OC14" s="24"/>
      <c r="OD14" s="4"/>
      <c r="OE14" s="4">
        <v>1</v>
      </c>
      <c r="OF14" s="4"/>
      <c r="OG14" s="4">
        <v>1</v>
      </c>
      <c r="OH14" s="24"/>
      <c r="OI14" s="4"/>
      <c r="OJ14" s="4">
        <v>1</v>
      </c>
      <c r="OK14" s="24"/>
      <c r="OL14" s="4"/>
      <c r="OM14" s="4">
        <v>1</v>
      </c>
      <c r="ON14" s="24"/>
      <c r="OO14" s="4"/>
      <c r="OP14" s="4">
        <v>1</v>
      </c>
      <c r="OQ14" s="24"/>
      <c r="OR14" s="4"/>
      <c r="OS14" s="4">
        <v>1</v>
      </c>
      <c r="OT14" s="24"/>
      <c r="OU14" s="4"/>
      <c r="OV14" s="4">
        <v>1</v>
      </c>
      <c r="OW14" s="24"/>
      <c r="OX14" s="4"/>
      <c r="OY14" s="4">
        <v>1</v>
      </c>
      <c r="OZ14" s="24"/>
      <c r="PA14" s="4"/>
      <c r="PB14" s="4">
        <v>1</v>
      </c>
      <c r="PC14" s="24"/>
      <c r="PD14" s="4"/>
      <c r="PE14" s="4">
        <v>1</v>
      </c>
      <c r="PF14" s="24"/>
      <c r="PG14" s="4"/>
      <c r="PH14" s="4">
        <v>1</v>
      </c>
      <c r="PI14" s="24"/>
      <c r="PJ14" s="4"/>
      <c r="PK14" s="4">
        <v>1</v>
      </c>
      <c r="PL14" s="24"/>
      <c r="PM14" s="4"/>
      <c r="PN14" s="4">
        <v>1</v>
      </c>
      <c r="PO14" s="24"/>
      <c r="PP14" s="4"/>
      <c r="PQ14" s="4">
        <v>1</v>
      </c>
      <c r="PR14" s="24"/>
      <c r="PS14" s="4"/>
      <c r="PT14" s="4">
        <v>1</v>
      </c>
      <c r="PU14" s="24"/>
      <c r="PV14" s="4"/>
      <c r="PW14" s="4">
        <v>1</v>
      </c>
      <c r="PX14" s="2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24"/>
      <c r="QP14" s="2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24"/>
      <c r="RB14" s="2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24"/>
      <c r="RN14" s="24"/>
      <c r="RO14" s="4"/>
      <c r="RP14" s="4">
        <v>1</v>
      </c>
      <c r="RQ14" s="4"/>
      <c r="RR14" s="4"/>
      <c r="RS14" s="4">
        <v>1</v>
      </c>
      <c r="RT14" s="4"/>
      <c r="RU14" s="4"/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24"/>
      <c r="TK14" s="4"/>
      <c r="TL14" s="4">
        <v>1</v>
      </c>
      <c r="TM14" s="2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4"/>
      <c r="UA14" s="4"/>
      <c r="UB14" s="4">
        <v>1</v>
      </c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30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  <c r="VV14" s="30"/>
      <c r="VW14" s="4">
        <v>1</v>
      </c>
      <c r="VX14" s="4"/>
      <c r="VY14" s="30"/>
      <c r="VZ14" s="4">
        <v>1</v>
      </c>
      <c r="WA14" s="4"/>
      <c r="WB14" s="4"/>
      <c r="WC14" s="4"/>
      <c r="WD14" s="4">
        <v>1</v>
      </c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4"/>
      <c r="WW14" s="30"/>
      <c r="WX14" s="1">
        <v>1</v>
      </c>
      <c r="WY14" s="1"/>
      <c r="WZ14" s="1"/>
      <c r="XA14" s="39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/>
      <c r="XJ14" s="4">
        <v>1</v>
      </c>
      <c r="XK14" s="4"/>
      <c r="XL14" s="4"/>
      <c r="XM14" s="4"/>
      <c r="XN14" s="4">
        <v>1</v>
      </c>
      <c r="XO14" s="4"/>
      <c r="XP14" s="4">
        <v>1</v>
      </c>
      <c r="XQ14" s="4"/>
      <c r="XR14" s="4"/>
      <c r="XS14" s="4">
        <v>1</v>
      </c>
      <c r="XT14" s="4"/>
      <c r="XU14" s="4"/>
      <c r="XV14" s="4"/>
      <c r="XW14" s="4">
        <v>1</v>
      </c>
      <c r="XX14" s="4"/>
      <c r="XY14" s="4">
        <v>1</v>
      </c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/>
      <c r="YK14" s="4">
        <v>1</v>
      </c>
      <c r="YL14" s="4"/>
      <c r="YM14" s="4"/>
      <c r="YN14" s="4">
        <v>1</v>
      </c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6" x14ac:dyDescent="0.3">
      <c r="A15" s="2">
        <v>2</v>
      </c>
      <c r="B15" s="1" t="s">
        <v>3196</v>
      </c>
      <c r="C15" s="5">
        <v>1</v>
      </c>
      <c r="D15" s="57"/>
      <c r="E15" s="58"/>
      <c r="F15" s="1">
        <v>1</v>
      </c>
      <c r="G15" s="4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4"/>
      <c r="CA15" s="14">
        <v>1</v>
      </c>
      <c r="CB15" s="1"/>
      <c r="CC15" s="14"/>
      <c r="CD15" s="14">
        <v>1</v>
      </c>
      <c r="CE15" s="4"/>
      <c r="CF15" s="14"/>
      <c r="CG15" s="1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4"/>
      <c r="CS15" s="14">
        <v>1</v>
      </c>
      <c r="CT15" s="4"/>
      <c r="CU15" s="14"/>
      <c r="CV15" s="14">
        <v>1</v>
      </c>
      <c r="CW15" s="4"/>
      <c r="CX15" s="1">
        <v>1</v>
      </c>
      <c r="CY15" s="1"/>
      <c r="CZ15" s="4"/>
      <c r="DA15" s="1"/>
      <c r="DB15" s="1">
        <v>1</v>
      </c>
      <c r="DC15" s="4"/>
      <c r="DD15" s="1"/>
      <c r="DE15" s="1">
        <v>1</v>
      </c>
      <c r="DF15" s="4"/>
      <c r="DG15" s="1">
        <v>1</v>
      </c>
      <c r="DH15" s="1"/>
      <c r="DI15" s="4"/>
      <c r="DJ15" s="1">
        <v>1</v>
      </c>
      <c r="DK15" s="1"/>
      <c r="DL15" s="4"/>
      <c r="DM15" s="1">
        <v>1</v>
      </c>
      <c r="DN15" s="1"/>
      <c r="DO15" s="4"/>
      <c r="DP15" s="1"/>
      <c r="DQ15" s="1">
        <v>1</v>
      </c>
      <c r="DR15" s="4"/>
      <c r="DS15" s="1">
        <v>1</v>
      </c>
      <c r="DT15" s="1"/>
      <c r="DU15" s="4"/>
      <c r="DV15" s="1"/>
      <c r="DW15" s="1">
        <v>1</v>
      </c>
      <c r="DX15" s="4"/>
      <c r="DY15" s="1"/>
      <c r="DZ15" s="1">
        <v>1</v>
      </c>
      <c r="EA15" s="4"/>
      <c r="EB15" s="1"/>
      <c r="EC15" s="1">
        <v>1</v>
      </c>
      <c r="ED15" s="4"/>
      <c r="EE15" s="1"/>
      <c r="EF15" s="1">
        <v>1</v>
      </c>
      <c r="EG15" s="4"/>
      <c r="EH15" s="1">
        <v>1</v>
      </c>
      <c r="EI15" s="1"/>
      <c r="EJ15" s="1"/>
      <c r="EK15" s="1">
        <v>1</v>
      </c>
      <c r="EL15" s="1"/>
      <c r="EM15" s="4"/>
      <c r="EN15" s="4">
        <v>1</v>
      </c>
      <c r="EO15" s="4"/>
      <c r="EP15" s="1"/>
      <c r="EQ15" s="1"/>
      <c r="ER15" s="1"/>
      <c r="ES15" s="1">
        <v>1</v>
      </c>
      <c r="ET15" s="1"/>
      <c r="EU15" s="1"/>
      <c r="EV15" s="1">
        <v>1</v>
      </c>
      <c r="EW15" s="1"/>
      <c r="EX15" s="1">
        <v>1</v>
      </c>
      <c r="EY15" s="1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30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24"/>
      <c r="IG15" s="24">
        <v>1</v>
      </c>
      <c r="IH15" s="2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/>
      <c r="UB15" s="4">
        <v>1</v>
      </c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30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30"/>
      <c r="VW15" s="4">
        <v>1</v>
      </c>
      <c r="VX15" s="4"/>
      <c r="VY15" s="30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24">
        <v>1</v>
      </c>
      <c r="WY15" s="24"/>
      <c r="WZ15" s="2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/>
      <c r="XJ15" s="4">
        <v>1</v>
      </c>
      <c r="XK15" s="4"/>
      <c r="XL15" s="4"/>
      <c r="XM15" s="4"/>
      <c r="XN15" s="4">
        <v>1</v>
      </c>
      <c r="XO15" s="4"/>
      <c r="XP15" s="4">
        <v>1</v>
      </c>
      <c r="XQ15" s="4"/>
      <c r="XR15" s="4"/>
      <c r="XS15" s="4">
        <v>1</v>
      </c>
      <c r="XT15" s="4"/>
      <c r="XU15" s="4"/>
      <c r="XV15" s="4"/>
      <c r="XW15" s="4">
        <v>1</v>
      </c>
      <c r="XX15" s="4"/>
      <c r="XY15" s="4">
        <v>1</v>
      </c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/>
      <c r="YN15" s="4">
        <v>1</v>
      </c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6" x14ac:dyDescent="0.3">
      <c r="A16" s="2">
        <v>3</v>
      </c>
      <c r="B16" s="1" t="s">
        <v>3197</v>
      </c>
      <c r="C16" s="5">
        <v>1</v>
      </c>
      <c r="D16" s="57"/>
      <c r="E16" s="58"/>
      <c r="F16" s="1">
        <v>1</v>
      </c>
      <c r="G16" s="4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>
        <v>1</v>
      </c>
      <c r="AY16" s="1"/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4"/>
      <c r="CA16" s="14">
        <v>1</v>
      </c>
      <c r="CB16" s="1"/>
      <c r="CC16" s="14"/>
      <c r="CD16" s="14">
        <v>1</v>
      </c>
      <c r="CE16" s="4"/>
      <c r="CF16" s="14"/>
      <c r="CG16" s="1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4"/>
      <c r="CS16" s="14">
        <v>1</v>
      </c>
      <c r="CT16" s="4"/>
      <c r="CU16" s="14"/>
      <c r="CV16" s="14">
        <v>1</v>
      </c>
      <c r="CW16" s="4"/>
      <c r="CX16" s="1"/>
      <c r="CY16" s="1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1"/>
      <c r="DH16" s="1">
        <v>1</v>
      </c>
      <c r="DI16" s="4"/>
      <c r="DJ16" s="1"/>
      <c r="DK16" s="1">
        <v>1</v>
      </c>
      <c r="DL16" s="4"/>
      <c r="DM16" s="1"/>
      <c r="DN16" s="1">
        <v>1</v>
      </c>
      <c r="DO16" s="4"/>
      <c r="DP16" s="1">
        <v>1</v>
      </c>
      <c r="DQ16" s="1"/>
      <c r="DR16" s="4"/>
      <c r="DS16" s="1"/>
      <c r="DT16" s="1">
        <v>1</v>
      </c>
      <c r="DU16" s="4"/>
      <c r="DV16" s="1">
        <v>1</v>
      </c>
      <c r="DW16" s="1"/>
      <c r="DX16" s="4"/>
      <c r="DY16" s="1">
        <v>1</v>
      </c>
      <c r="DZ16" s="1"/>
      <c r="EA16" s="4"/>
      <c r="EB16" s="1">
        <v>1</v>
      </c>
      <c r="EC16" s="1"/>
      <c r="ED16" s="4"/>
      <c r="EE16" s="1">
        <v>1</v>
      </c>
      <c r="EF16" s="1"/>
      <c r="EG16" s="4"/>
      <c r="EH16" s="1"/>
      <c r="EI16" s="1">
        <v>1</v>
      </c>
      <c r="EJ16" s="1"/>
      <c r="EK16" s="1"/>
      <c r="EL16" s="1">
        <v>1</v>
      </c>
      <c r="EM16" s="4"/>
      <c r="EN16" s="4">
        <v>1</v>
      </c>
      <c r="EO16" s="4"/>
      <c r="EP16" s="1"/>
      <c r="EQ16" s="1"/>
      <c r="ER16" s="1"/>
      <c r="ES16" s="1">
        <v>1</v>
      </c>
      <c r="ET16" s="1"/>
      <c r="EU16" s="1"/>
      <c r="EV16" s="1">
        <v>1</v>
      </c>
      <c r="EW16" s="1"/>
      <c r="EX16" s="1">
        <v>1</v>
      </c>
      <c r="EY16" s="1"/>
      <c r="EZ16" s="4">
        <v>1</v>
      </c>
      <c r="FA16" s="4"/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30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/>
      <c r="JC16" s="4">
        <v>1</v>
      </c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/>
      <c r="RP16" s="4">
        <v>1</v>
      </c>
      <c r="RQ16" s="4"/>
      <c r="RR16" s="4"/>
      <c r="RS16" s="4">
        <v>1</v>
      </c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/>
      <c r="UB16" s="4">
        <v>1</v>
      </c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30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30"/>
      <c r="VW16" s="4">
        <v>1</v>
      </c>
      <c r="VX16" s="4"/>
      <c r="VY16" s="30"/>
      <c r="VZ16" s="4">
        <v>1</v>
      </c>
      <c r="WA16" s="4"/>
      <c r="WB16" s="4"/>
      <c r="WC16" s="4"/>
      <c r="WD16" s="4">
        <v>1</v>
      </c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/>
      <c r="XE16" s="4">
        <v>1</v>
      </c>
      <c r="XF16" s="4"/>
      <c r="XG16" s="4"/>
      <c r="XH16" s="4">
        <v>1</v>
      </c>
      <c r="XI16" s="4"/>
      <c r="XJ16" s="4">
        <v>1</v>
      </c>
      <c r="XK16" s="4"/>
      <c r="XL16" s="4"/>
      <c r="XM16" s="4"/>
      <c r="XN16" s="4">
        <v>1</v>
      </c>
      <c r="XO16" s="4"/>
      <c r="XP16" s="4">
        <v>1</v>
      </c>
      <c r="XQ16" s="4"/>
      <c r="XR16" s="4"/>
      <c r="XS16" s="4">
        <v>1</v>
      </c>
      <c r="XT16" s="4"/>
      <c r="XU16" s="4"/>
      <c r="XV16" s="4"/>
      <c r="XW16" s="4">
        <v>1</v>
      </c>
      <c r="XX16" s="4"/>
      <c r="XY16" s="4">
        <v>1</v>
      </c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/>
      <c r="YN16" s="4">
        <v>1</v>
      </c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6" x14ac:dyDescent="0.3">
      <c r="A17" s="2">
        <v>4</v>
      </c>
      <c r="B17" s="1" t="s">
        <v>3198</v>
      </c>
      <c r="C17" s="5">
        <v>1</v>
      </c>
      <c r="D17" s="57"/>
      <c r="E17" s="58"/>
      <c r="F17" s="1">
        <v>1</v>
      </c>
      <c r="G17" s="4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4"/>
      <c r="CA17" s="14">
        <v>1</v>
      </c>
      <c r="CB17" s="1"/>
      <c r="CC17" s="14"/>
      <c r="CD17" s="14">
        <v>1</v>
      </c>
      <c r="CE17" s="4"/>
      <c r="CF17" s="14"/>
      <c r="CG17" s="1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4"/>
      <c r="CS17" s="14">
        <v>1</v>
      </c>
      <c r="CT17" s="4"/>
      <c r="CU17" s="14"/>
      <c r="CV17" s="14">
        <v>1</v>
      </c>
      <c r="CW17" s="4"/>
      <c r="CX17" s="1"/>
      <c r="CY17" s="1">
        <v>1</v>
      </c>
      <c r="CZ17" s="4"/>
      <c r="DA17" s="1"/>
      <c r="DB17" s="1">
        <v>1</v>
      </c>
      <c r="DC17" s="4"/>
      <c r="DD17" s="1"/>
      <c r="DE17" s="1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1"/>
      <c r="DN17" s="1">
        <v>1</v>
      </c>
      <c r="DO17" s="4"/>
      <c r="DP17" s="1"/>
      <c r="DQ17" s="1">
        <v>1</v>
      </c>
      <c r="DR17" s="4"/>
      <c r="DS17" s="1"/>
      <c r="DT17" s="1">
        <v>1</v>
      </c>
      <c r="DU17" s="4"/>
      <c r="DV17" s="1"/>
      <c r="DW17" s="1">
        <v>1</v>
      </c>
      <c r="DX17" s="4"/>
      <c r="DY17" s="1"/>
      <c r="DZ17" s="1">
        <v>1</v>
      </c>
      <c r="EA17" s="4"/>
      <c r="EB17" s="1"/>
      <c r="EC17" s="1">
        <v>1</v>
      </c>
      <c r="ED17" s="4"/>
      <c r="EE17" s="1"/>
      <c r="EF17" s="1">
        <v>1</v>
      </c>
      <c r="EG17" s="4"/>
      <c r="EH17" s="1">
        <v>1</v>
      </c>
      <c r="EI17" s="1"/>
      <c r="EJ17" s="1"/>
      <c r="EK17" s="1"/>
      <c r="EL17" s="1">
        <v>1</v>
      </c>
      <c r="EM17" s="4"/>
      <c r="EN17" s="4">
        <v>1</v>
      </c>
      <c r="EO17" s="4"/>
      <c r="EP17" s="1"/>
      <c r="EQ17" s="1"/>
      <c r="ER17" s="1"/>
      <c r="ES17" s="1">
        <v>1</v>
      </c>
      <c r="ET17" s="1"/>
      <c r="EU17" s="1"/>
      <c r="EV17" s="1">
        <v>1</v>
      </c>
      <c r="EW17" s="1"/>
      <c r="EX17" s="1">
        <v>1</v>
      </c>
      <c r="EY17" s="1"/>
      <c r="EZ17" s="4">
        <v>1</v>
      </c>
      <c r="FA17" s="4"/>
      <c r="FB17" s="4"/>
      <c r="FC17" s="4"/>
      <c r="FD17" s="4"/>
      <c r="FE17" s="4">
        <v>1</v>
      </c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30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>
        <v>1</v>
      </c>
      <c r="RV17" s="4"/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/>
      <c r="TY17" s="4">
        <v>1</v>
      </c>
      <c r="TZ17" s="4"/>
      <c r="UA17" s="4"/>
      <c r="UB17" s="4">
        <v>1</v>
      </c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30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30"/>
      <c r="VW17" s="4">
        <v>1</v>
      </c>
      <c r="VX17" s="4"/>
      <c r="VY17" s="30"/>
      <c r="VZ17" s="4">
        <v>1</v>
      </c>
      <c r="WA17" s="4"/>
      <c r="WB17" s="4"/>
      <c r="WC17" s="4"/>
      <c r="WD17" s="4">
        <v>1</v>
      </c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/>
      <c r="XE17" s="4">
        <v>1</v>
      </c>
      <c r="XF17" s="4"/>
      <c r="XG17" s="4"/>
      <c r="XH17" s="4">
        <v>1</v>
      </c>
      <c r="XI17" s="4"/>
      <c r="XJ17" s="4">
        <v>1</v>
      </c>
      <c r="XK17" s="4"/>
      <c r="XL17" s="4"/>
      <c r="XM17" s="4"/>
      <c r="XN17" s="4">
        <v>1</v>
      </c>
      <c r="XO17" s="4"/>
      <c r="XP17" s="4">
        <v>1</v>
      </c>
      <c r="XQ17" s="4"/>
      <c r="XR17" s="4"/>
      <c r="XS17" s="4">
        <v>1</v>
      </c>
      <c r="XT17" s="4"/>
      <c r="XU17" s="4"/>
      <c r="XV17" s="4"/>
      <c r="XW17" s="4">
        <v>1</v>
      </c>
      <c r="XX17" s="4"/>
      <c r="XY17" s="4">
        <v>1</v>
      </c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6" x14ac:dyDescent="0.3">
      <c r="A18" s="2">
        <v>5</v>
      </c>
      <c r="B18" s="1" t="s">
        <v>3199</v>
      </c>
      <c r="C18" s="5">
        <v>1</v>
      </c>
      <c r="D18" s="57"/>
      <c r="E18" s="58"/>
      <c r="F18" s="1">
        <v>1</v>
      </c>
      <c r="G18" s="4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4">
        <v>1</v>
      </c>
      <c r="CA18" s="14"/>
      <c r="CB18" s="1"/>
      <c r="CC18" s="14">
        <v>1</v>
      </c>
      <c r="CD18" s="14"/>
      <c r="CE18" s="4"/>
      <c r="CF18" s="14">
        <v>1</v>
      </c>
      <c r="CG18" s="1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4">
        <v>1</v>
      </c>
      <c r="CS18" s="14"/>
      <c r="CT18" s="4"/>
      <c r="CU18" s="14">
        <v>1</v>
      </c>
      <c r="CV18" s="14"/>
      <c r="CW18" s="4"/>
      <c r="CX18" s="1"/>
      <c r="CY18" s="1">
        <v>1</v>
      </c>
      <c r="CZ18" s="4"/>
      <c r="DA18" s="1"/>
      <c r="DB18" s="1">
        <v>1</v>
      </c>
      <c r="DC18" s="4"/>
      <c r="DD18" s="1"/>
      <c r="DE18" s="1">
        <v>1</v>
      </c>
      <c r="DF18" s="4"/>
      <c r="DG18" s="1"/>
      <c r="DH18" s="1">
        <v>1</v>
      </c>
      <c r="DI18" s="4"/>
      <c r="DJ18" s="1"/>
      <c r="DK18" s="1">
        <v>1</v>
      </c>
      <c r="DL18" s="4"/>
      <c r="DM18" s="1"/>
      <c r="DN18" s="1">
        <v>1</v>
      </c>
      <c r="DO18" s="4"/>
      <c r="DP18" s="1"/>
      <c r="DQ18" s="1">
        <v>1</v>
      </c>
      <c r="DR18" s="4"/>
      <c r="DS18" s="1"/>
      <c r="DT18" s="1">
        <v>1</v>
      </c>
      <c r="DU18" s="4"/>
      <c r="DV18" s="1"/>
      <c r="DW18" s="1">
        <v>1</v>
      </c>
      <c r="DX18" s="4"/>
      <c r="DY18" s="1"/>
      <c r="DZ18" s="1">
        <v>1</v>
      </c>
      <c r="EA18" s="4"/>
      <c r="EB18" s="1"/>
      <c r="EC18" s="1">
        <v>1</v>
      </c>
      <c r="ED18" s="4"/>
      <c r="EE18" s="1"/>
      <c r="EF18" s="1">
        <v>1</v>
      </c>
      <c r="EG18" s="4"/>
      <c r="EH18" s="1">
        <v>1</v>
      </c>
      <c r="EI18" s="1"/>
      <c r="EJ18" s="1"/>
      <c r="EK18" s="1">
        <v>1</v>
      </c>
      <c r="EL18" s="1"/>
      <c r="EM18" s="4"/>
      <c r="EN18" s="4">
        <v>1</v>
      </c>
      <c r="EO18" s="4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30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30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30"/>
      <c r="VW18" s="4">
        <v>1</v>
      </c>
      <c r="VX18" s="4"/>
      <c r="VY18" s="30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/>
      <c r="XE18" s="4">
        <v>1</v>
      </c>
      <c r="XF18" s="4"/>
      <c r="XG18" s="4">
        <v>1</v>
      </c>
      <c r="XH18" s="4"/>
      <c r="XI18" s="4"/>
      <c r="XJ18" s="4">
        <v>1</v>
      </c>
      <c r="XK18" s="4"/>
      <c r="XL18" s="4"/>
      <c r="XM18" s="4"/>
      <c r="XN18" s="4">
        <v>1</v>
      </c>
      <c r="XO18" s="4"/>
      <c r="XP18" s="4">
        <v>1</v>
      </c>
      <c r="XQ18" s="4"/>
      <c r="XR18" s="4"/>
      <c r="XS18" s="4">
        <v>1</v>
      </c>
      <c r="XT18" s="4"/>
      <c r="XU18" s="4"/>
      <c r="XV18" s="4"/>
      <c r="XW18" s="4">
        <v>1</v>
      </c>
      <c r="XX18" s="4"/>
      <c r="XY18" s="4">
        <v>1</v>
      </c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6" x14ac:dyDescent="0.3">
      <c r="A19" s="2">
        <v>6</v>
      </c>
      <c r="B19" s="1" t="s">
        <v>3200</v>
      </c>
      <c r="C19" s="5">
        <v>1</v>
      </c>
      <c r="D19" s="57"/>
      <c r="E19" s="58"/>
      <c r="F19" s="1">
        <v>1</v>
      </c>
      <c r="G19" s="4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"/>
      <c r="CC19" s="14">
        <v>1</v>
      </c>
      <c r="CD19" s="14"/>
      <c r="CE19" s="4"/>
      <c r="CF19" s="14">
        <v>1</v>
      </c>
      <c r="CG19" s="14"/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4">
        <v>1</v>
      </c>
      <c r="CS19" s="14"/>
      <c r="CT19" s="4"/>
      <c r="CU19" s="14">
        <v>1</v>
      </c>
      <c r="CV19" s="14"/>
      <c r="CW19" s="4"/>
      <c r="CX19" s="1"/>
      <c r="CY19" s="1">
        <v>1</v>
      </c>
      <c r="CZ19" s="4"/>
      <c r="DA19" s="1"/>
      <c r="DB19" s="1">
        <v>1</v>
      </c>
      <c r="DC19" s="4"/>
      <c r="DD19" s="1"/>
      <c r="DE19" s="1">
        <v>1</v>
      </c>
      <c r="DF19" s="4"/>
      <c r="DG19" s="1"/>
      <c r="DH19" s="1">
        <v>1</v>
      </c>
      <c r="DI19" s="4"/>
      <c r="DJ19" s="1"/>
      <c r="DK19" s="1">
        <v>1</v>
      </c>
      <c r="DL19" s="4"/>
      <c r="DM19" s="1"/>
      <c r="DN19" s="1">
        <v>1</v>
      </c>
      <c r="DO19" s="4"/>
      <c r="DP19" s="1"/>
      <c r="DQ19" s="1">
        <v>1</v>
      </c>
      <c r="DR19" s="4"/>
      <c r="DS19" s="1"/>
      <c r="DT19" s="1">
        <v>1</v>
      </c>
      <c r="DU19" s="4"/>
      <c r="DV19" s="1"/>
      <c r="DW19" s="1">
        <v>1</v>
      </c>
      <c r="DX19" s="4"/>
      <c r="DY19" s="1"/>
      <c r="DZ19" s="1">
        <v>1</v>
      </c>
      <c r="EA19" s="4"/>
      <c r="EB19" s="1"/>
      <c r="EC19" s="1">
        <v>1</v>
      </c>
      <c r="ED19" s="4"/>
      <c r="EE19" s="1"/>
      <c r="EF19" s="1">
        <v>1</v>
      </c>
      <c r="EG19" s="4"/>
      <c r="EH19" s="1">
        <v>1</v>
      </c>
      <c r="EI19" s="1"/>
      <c r="EJ19" s="1"/>
      <c r="EK19" s="1">
        <v>1</v>
      </c>
      <c r="EL19" s="1"/>
      <c r="EM19" s="4"/>
      <c r="EN19" s="4">
        <v>1</v>
      </c>
      <c r="EO19" s="4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30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30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30"/>
      <c r="VW19" s="4">
        <v>1</v>
      </c>
      <c r="VX19" s="4"/>
      <c r="VY19" s="30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6" x14ac:dyDescent="0.3">
      <c r="A20" s="2">
        <v>7</v>
      </c>
      <c r="B20" s="1" t="s">
        <v>3201</v>
      </c>
      <c r="C20" s="5">
        <v>1</v>
      </c>
      <c r="D20" s="57"/>
      <c r="E20" s="58"/>
      <c r="F20" s="1">
        <v>1</v>
      </c>
      <c r="G20" s="4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4">
        <v>1</v>
      </c>
      <c r="CA20" s="14"/>
      <c r="CB20" s="1"/>
      <c r="CC20" s="14">
        <v>1</v>
      </c>
      <c r="CD20" s="14"/>
      <c r="CE20" s="4"/>
      <c r="CF20" s="14">
        <v>1</v>
      </c>
      <c r="CG20" s="14"/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4">
        <v>1</v>
      </c>
      <c r="CS20" s="14"/>
      <c r="CT20" s="4"/>
      <c r="CU20" s="14">
        <v>1</v>
      </c>
      <c r="CV20" s="14"/>
      <c r="CW20" s="4"/>
      <c r="CX20" s="4"/>
      <c r="CY20" s="4">
        <v>1</v>
      </c>
      <c r="CZ20" s="4"/>
      <c r="DA20" s="1"/>
      <c r="DB20" s="1">
        <v>1</v>
      </c>
      <c r="DC20" s="4"/>
      <c r="DD20" s="1"/>
      <c r="DE20" s="1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1"/>
      <c r="DQ20" s="1">
        <v>1</v>
      </c>
      <c r="DR20" s="4"/>
      <c r="DS20" s="4"/>
      <c r="DT20" s="4">
        <v>1</v>
      </c>
      <c r="DU20" s="4"/>
      <c r="DV20" s="1"/>
      <c r="DW20" s="1">
        <v>1</v>
      </c>
      <c r="DX20" s="4"/>
      <c r="DY20" s="1"/>
      <c r="DZ20" s="1">
        <v>1</v>
      </c>
      <c r="EA20" s="4"/>
      <c r="EB20" s="1"/>
      <c r="EC20" s="1">
        <v>1</v>
      </c>
      <c r="ED20" s="4"/>
      <c r="EE20" s="1"/>
      <c r="EF20" s="1">
        <v>1</v>
      </c>
      <c r="EG20" s="4"/>
      <c r="EH20" s="1">
        <v>1</v>
      </c>
      <c r="EI20" s="1"/>
      <c r="EJ20" s="1"/>
      <c r="EK20" s="1"/>
      <c r="EL20" s="1">
        <v>1</v>
      </c>
      <c r="EM20" s="4"/>
      <c r="EN20" s="4"/>
      <c r="EO20" s="4">
        <v>1</v>
      </c>
      <c r="EP20" s="1"/>
      <c r="EQ20" s="1"/>
      <c r="ER20" s="1"/>
      <c r="ES20" s="1">
        <v>1</v>
      </c>
      <c r="ET20" s="1"/>
      <c r="EU20" s="1"/>
      <c r="EV20" s="1">
        <v>1</v>
      </c>
      <c r="EW20" s="1"/>
      <c r="EX20" s="1">
        <v>1</v>
      </c>
      <c r="EY20" s="1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30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/>
      <c r="RN20" s="4"/>
      <c r="RO20" s="4"/>
      <c r="RP20" s="4">
        <v>1</v>
      </c>
      <c r="RQ20" s="4"/>
      <c r="RR20" s="4">
        <v>1</v>
      </c>
      <c r="RS20" s="4"/>
      <c r="RT20" s="4"/>
      <c r="RU20" s="4"/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>
        <v>1</v>
      </c>
      <c r="SH20" s="4"/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30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30"/>
      <c r="VW20" s="4">
        <v>1</v>
      </c>
      <c r="VX20" s="4"/>
      <c r="VY20" s="30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6" x14ac:dyDescent="0.3">
      <c r="A21" s="3">
        <v>8</v>
      </c>
      <c r="B21" s="4" t="s">
        <v>3202</v>
      </c>
      <c r="C21" s="5">
        <v>1</v>
      </c>
      <c r="D21" s="57"/>
      <c r="E21" s="57"/>
      <c r="F21" s="1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14">
        <v>1</v>
      </c>
      <c r="CA21" s="14"/>
      <c r="CB21" s="4"/>
      <c r="CC21" s="14">
        <v>1</v>
      </c>
      <c r="CD21" s="14"/>
      <c r="CE21" s="4"/>
      <c r="CF21" s="14">
        <v>1</v>
      </c>
      <c r="CG21" s="1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14">
        <v>1</v>
      </c>
      <c r="CS21" s="14"/>
      <c r="CT21" s="4"/>
      <c r="CU21" s="14">
        <v>1</v>
      </c>
      <c r="CV21" s="1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30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30"/>
      <c r="VN21" s="4">
        <v>1</v>
      </c>
      <c r="VO21" s="4"/>
      <c r="VP21" s="4"/>
      <c r="VQ21" s="4">
        <v>1</v>
      </c>
      <c r="VR21" s="4"/>
      <c r="VS21" s="4"/>
      <c r="VT21" s="4"/>
      <c r="VU21" s="4">
        <v>1</v>
      </c>
      <c r="VV21" s="30"/>
      <c r="VW21" s="4">
        <v>1</v>
      </c>
      <c r="VX21" s="4"/>
      <c r="VY21" s="30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/>
      <c r="XZ21" s="4">
        <v>1</v>
      </c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6" x14ac:dyDescent="0.3">
      <c r="A22" s="3">
        <v>9</v>
      </c>
      <c r="B22" s="4" t="s">
        <v>3203</v>
      </c>
      <c r="C22" s="5">
        <v>1</v>
      </c>
      <c r="D22" s="57"/>
      <c r="E22" s="57"/>
      <c r="F22" s="1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>
        <v>1</v>
      </c>
      <c r="AY22" s="4"/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4">
        <v>1</v>
      </c>
      <c r="CA22" s="14"/>
      <c r="CB22" s="4"/>
      <c r="CC22" s="14">
        <v>1</v>
      </c>
      <c r="CD22" s="14"/>
      <c r="CE22" s="4"/>
      <c r="CF22" s="14">
        <v>1</v>
      </c>
      <c r="CG22" s="1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14">
        <v>1</v>
      </c>
      <c r="CS22" s="14"/>
      <c r="CT22" s="4"/>
      <c r="CU22" s="14">
        <v>1</v>
      </c>
      <c r="CV22" s="1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30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30"/>
      <c r="VN22" s="4">
        <v>1</v>
      </c>
      <c r="VO22" s="4"/>
      <c r="VP22" s="4"/>
      <c r="VQ22" s="4">
        <v>1</v>
      </c>
      <c r="VR22" s="4"/>
      <c r="VS22" s="4"/>
      <c r="VT22" s="4"/>
      <c r="VU22" s="4">
        <v>1</v>
      </c>
      <c r="VV22" s="30"/>
      <c r="VW22" s="4">
        <v>1</v>
      </c>
      <c r="VX22" s="4"/>
      <c r="VY22" s="30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/>
      <c r="XZ22" s="4">
        <v>1</v>
      </c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6" x14ac:dyDescent="0.3">
      <c r="A23" s="3">
        <v>10</v>
      </c>
      <c r="B23" s="4" t="s">
        <v>3204</v>
      </c>
      <c r="C23" s="5">
        <v>1</v>
      </c>
      <c r="D23" s="57"/>
      <c r="E23" s="57"/>
      <c r="F23" s="1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4">
        <v>1</v>
      </c>
      <c r="CA23" s="14"/>
      <c r="CB23" s="4"/>
      <c r="CC23" s="14">
        <v>1</v>
      </c>
      <c r="CD23" s="14"/>
      <c r="CE23" s="4"/>
      <c r="CF23" s="14">
        <v>1</v>
      </c>
      <c r="CG23" s="1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14">
        <v>1</v>
      </c>
      <c r="CS23" s="14"/>
      <c r="CT23" s="4"/>
      <c r="CU23" s="14">
        <v>1</v>
      </c>
      <c r="CV23" s="1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30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30"/>
      <c r="VN23" s="4">
        <v>1</v>
      </c>
      <c r="VO23" s="4"/>
      <c r="VP23" s="4"/>
      <c r="VQ23" s="4">
        <v>1</v>
      </c>
      <c r="VR23" s="4"/>
      <c r="VS23" s="4"/>
      <c r="VT23" s="4"/>
      <c r="VU23" s="4">
        <v>1</v>
      </c>
      <c r="VV23" s="30"/>
      <c r="VW23" s="4">
        <v>1</v>
      </c>
      <c r="VX23" s="4"/>
      <c r="VY23" s="30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/>
      <c r="XZ23" s="4">
        <v>1</v>
      </c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6" x14ac:dyDescent="0.3">
      <c r="A24" s="3">
        <v>11</v>
      </c>
      <c r="B24" s="4" t="s">
        <v>3205</v>
      </c>
      <c r="C24" s="5">
        <v>1</v>
      </c>
      <c r="D24" s="57"/>
      <c r="E24" s="57"/>
      <c r="F24" s="1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>
        <v>1</v>
      </c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4">
        <v>1</v>
      </c>
      <c r="CA24" s="14"/>
      <c r="CB24" s="4"/>
      <c r="CC24" s="14">
        <v>1</v>
      </c>
      <c r="CD24" s="14"/>
      <c r="CE24" s="4"/>
      <c r="CF24" s="14">
        <v>1</v>
      </c>
      <c r="CG24" s="1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14">
        <v>1</v>
      </c>
      <c r="CS24" s="14"/>
      <c r="CT24" s="4"/>
      <c r="CU24" s="14">
        <v>1</v>
      </c>
      <c r="CV24" s="1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30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30"/>
      <c r="VN24" s="4">
        <v>1</v>
      </c>
      <c r="VO24" s="4"/>
      <c r="VP24" s="4"/>
      <c r="VQ24" s="4">
        <v>1</v>
      </c>
      <c r="VR24" s="4"/>
      <c r="VS24" s="4"/>
      <c r="VT24" s="4"/>
      <c r="VU24" s="4">
        <v>1</v>
      </c>
      <c r="VV24" s="30"/>
      <c r="VW24" s="4">
        <v>1</v>
      </c>
      <c r="VX24" s="4"/>
      <c r="VY24" s="30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/>
      <c r="XZ24" s="4">
        <v>1</v>
      </c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6" x14ac:dyDescent="0.3">
      <c r="A25" s="3">
        <v>12</v>
      </c>
      <c r="B25" s="4" t="s">
        <v>3206</v>
      </c>
      <c r="C25" s="5">
        <v>1</v>
      </c>
      <c r="D25" s="57"/>
      <c r="E25" s="57"/>
      <c r="F25" s="1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4">
        <v>1</v>
      </c>
      <c r="CA25" s="14"/>
      <c r="CB25" s="4"/>
      <c r="CC25" s="14">
        <v>1</v>
      </c>
      <c r="CD25" s="14"/>
      <c r="CE25" s="4"/>
      <c r="CF25" s="14">
        <v>1</v>
      </c>
      <c r="CG25" s="1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14">
        <v>1</v>
      </c>
      <c r="CS25" s="14"/>
      <c r="CT25" s="4"/>
      <c r="CU25" s="14">
        <v>1</v>
      </c>
      <c r="CV25" s="1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30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30"/>
      <c r="VN25" s="4">
        <v>1</v>
      </c>
      <c r="VO25" s="4"/>
      <c r="VP25" s="4"/>
      <c r="VQ25" s="4">
        <v>1</v>
      </c>
      <c r="VR25" s="4"/>
      <c r="VS25" s="4"/>
      <c r="VT25" s="4"/>
      <c r="VU25" s="4">
        <v>1</v>
      </c>
      <c r="VV25" s="30"/>
      <c r="VW25" s="4">
        <v>1</v>
      </c>
      <c r="VX25" s="4"/>
      <c r="VY25" s="30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/>
      <c r="XZ25" s="4">
        <v>1</v>
      </c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6" x14ac:dyDescent="0.3">
      <c r="A26" s="3">
        <v>13</v>
      </c>
      <c r="B26" s="4" t="s">
        <v>3207</v>
      </c>
      <c r="C26" s="5">
        <v>1</v>
      </c>
      <c r="D26" s="57"/>
      <c r="E26" s="57"/>
      <c r="F26" s="1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>
        <v>1</v>
      </c>
      <c r="AY26" s="4"/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14"/>
      <c r="CA26" s="14"/>
      <c r="CB26" s="4"/>
      <c r="CC26" s="14">
        <v>1</v>
      </c>
      <c r="CD26" s="14"/>
      <c r="CE26" s="4"/>
      <c r="CF26" s="14"/>
      <c r="CG26" s="1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14"/>
      <c r="CS26" s="14"/>
      <c r="CT26" s="4"/>
      <c r="CU26" s="14"/>
      <c r="CV26" s="1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30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30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30"/>
      <c r="VW26" s="4">
        <v>1</v>
      </c>
      <c r="VX26" s="4"/>
      <c r="VY26" s="30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/>
      <c r="XZ26" s="4">
        <v>1</v>
      </c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6" x14ac:dyDescent="0.3">
      <c r="A27" s="3">
        <v>14</v>
      </c>
      <c r="B27" s="4" t="s">
        <v>3208</v>
      </c>
      <c r="C27" s="5">
        <v>1</v>
      </c>
      <c r="D27" s="57"/>
      <c r="E27" s="57"/>
      <c r="F27" s="1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14">
        <v>1</v>
      </c>
      <c r="CA27" s="14"/>
      <c r="CB27" s="4"/>
      <c r="CC27" s="14">
        <v>1</v>
      </c>
      <c r="CD27" s="14"/>
      <c r="CE27" s="4"/>
      <c r="CF27" s="14">
        <v>1</v>
      </c>
      <c r="CG27" s="1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14">
        <v>1</v>
      </c>
      <c r="CS27" s="14"/>
      <c r="CT27" s="4"/>
      <c r="CU27" s="14">
        <v>1</v>
      </c>
      <c r="CV27" s="1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30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30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30"/>
      <c r="VW27" s="4">
        <v>1</v>
      </c>
      <c r="VX27" s="4"/>
      <c r="VY27" s="30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6" x14ac:dyDescent="0.3">
      <c r="A28" s="3">
        <v>15</v>
      </c>
      <c r="B28" s="4" t="s">
        <v>3209</v>
      </c>
      <c r="C28" s="5">
        <v>1</v>
      </c>
      <c r="D28" s="57"/>
      <c r="E28" s="57"/>
      <c r="F28" s="1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14">
        <v>1</v>
      </c>
      <c r="CA28" s="14"/>
      <c r="CB28" s="4"/>
      <c r="CC28" s="14">
        <v>1</v>
      </c>
      <c r="CD28" s="14"/>
      <c r="CE28" s="4"/>
      <c r="CF28" s="14">
        <v>1</v>
      </c>
      <c r="CG28" s="1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14">
        <v>1</v>
      </c>
      <c r="CS28" s="14"/>
      <c r="CT28" s="4"/>
      <c r="CU28" s="14">
        <v>1</v>
      </c>
      <c r="CV28" s="1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30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30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  <c r="VV28" s="30"/>
      <c r="VW28" s="4">
        <v>1</v>
      </c>
      <c r="VX28" s="4"/>
      <c r="VY28" s="30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/>
      <c r="XJ28" s="4">
        <v>1</v>
      </c>
      <c r="XK28" s="4"/>
      <c r="XL28" s="4"/>
      <c r="XM28" s="4"/>
      <c r="XN28" s="4">
        <v>1</v>
      </c>
      <c r="XO28" s="4"/>
      <c r="XP28" s="4">
        <v>1</v>
      </c>
      <c r="XQ28" s="4"/>
      <c r="XR28" s="4"/>
      <c r="XS28" s="4">
        <v>1</v>
      </c>
      <c r="XT28" s="4"/>
      <c r="XU28" s="4"/>
      <c r="XV28" s="4">
        <v>1</v>
      </c>
      <c r="XW28" s="4"/>
      <c r="XX28" s="4"/>
      <c r="XY28" s="4">
        <v>1</v>
      </c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6" x14ac:dyDescent="0.3">
      <c r="A29" s="3">
        <v>16</v>
      </c>
      <c r="B29" s="4" t="s">
        <v>3210</v>
      </c>
      <c r="C29" s="5">
        <v>1</v>
      </c>
      <c r="D29" s="57"/>
      <c r="E29" s="57"/>
      <c r="F29" s="1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>
        <v>1</v>
      </c>
      <c r="AY29" s="4"/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14">
        <v>1</v>
      </c>
      <c r="CA29" s="14"/>
      <c r="CB29" s="4"/>
      <c r="CC29" s="14">
        <v>1</v>
      </c>
      <c r="CD29" s="14"/>
      <c r="CE29" s="4"/>
      <c r="CF29" s="14">
        <v>1</v>
      </c>
      <c r="CG29" s="1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14">
        <v>1</v>
      </c>
      <c r="CS29" s="14"/>
      <c r="CT29" s="4"/>
      <c r="CU29" s="14">
        <v>1</v>
      </c>
      <c r="CV29" s="1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30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>
        <v>1</v>
      </c>
      <c r="NK29" s="4"/>
      <c r="NL29" s="4"/>
      <c r="NM29" s="4">
        <v>1</v>
      </c>
      <c r="NN29" s="4"/>
      <c r="NO29" s="4"/>
      <c r="NP29" s="4">
        <v>1</v>
      </c>
      <c r="NQ29" s="4"/>
      <c r="NR29" s="4"/>
      <c r="NS29" s="4">
        <v>1</v>
      </c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30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30"/>
      <c r="VW29" s="4">
        <v>1</v>
      </c>
      <c r="VX29" s="4"/>
      <c r="VY29" s="30"/>
      <c r="VZ29" s="4">
        <v>1</v>
      </c>
      <c r="WA29" s="4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/>
      <c r="XJ29" s="4">
        <v>1</v>
      </c>
      <c r="XK29" s="4"/>
      <c r="XL29" s="4"/>
      <c r="XM29" s="4"/>
      <c r="XN29" s="4">
        <v>1</v>
      </c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6" x14ac:dyDescent="0.3">
      <c r="A30" s="3">
        <v>17</v>
      </c>
      <c r="B30" s="4" t="s">
        <v>3211</v>
      </c>
      <c r="C30" s="5">
        <v>1</v>
      </c>
      <c r="D30" s="57"/>
      <c r="E30" s="57"/>
      <c r="F30" s="1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14">
        <v>1</v>
      </c>
      <c r="CA30" s="14"/>
      <c r="CB30" s="4"/>
      <c r="CC30" s="14">
        <v>1</v>
      </c>
      <c r="CD30" s="14"/>
      <c r="CE30" s="4"/>
      <c r="CF30" s="14">
        <v>1</v>
      </c>
      <c r="CG30" s="1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14">
        <v>1</v>
      </c>
      <c r="CS30" s="14"/>
      <c r="CT30" s="4"/>
      <c r="CU30" s="14">
        <v>1</v>
      </c>
      <c r="CV30" s="1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30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30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30"/>
      <c r="VW30" s="4">
        <v>1</v>
      </c>
      <c r="VX30" s="4"/>
      <c r="VY30" s="30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/>
      <c r="XJ30" s="4">
        <v>1</v>
      </c>
      <c r="XK30" s="4"/>
      <c r="XL30" s="4"/>
      <c r="XM30" s="4"/>
      <c r="XN30" s="4">
        <v>1</v>
      </c>
      <c r="XO30" s="4"/>
      <c r="XP30" s="4">
        <v>1</v>
      </c>
      <c r="XQ30" s="4"/>
      <c r="XR30" s="4"/>
      <c r="XS30" s="4">
        <v>1</v>
      </c>
      <c r="XT30" s="4"/>
      <c r="XU30" s="4"/>
      <c r="XV30" s="4"/>
      <c r="XW30" s="4">
        <v>1</v>
      </c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6" x14ac:dyDescent="0.3">
      <c r="A31" s="3">
        <v>18</v>
      </c>
      <c r="B31" s="4" t="s">
        <v>3212</v>
      </c>
      <c r="C31" s="5">
        <v>1</v>
      </c>
      <c r="D31" s="57"/>
      <c r="E31" s="57"/>
      <c r="F31" s="1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14">
        <v>1</v>
      </c>
      <c r="CA31" s="14"/>
      <c r="CB31" s="4"/>
      <c r="CC31" s="14">
        <v>1</v>
      </c>
      <c r="CD31" s="14"/>
      <c r="CE31" s="4"/>
      <c r="CF31" s="14">
        <v>1</v>
      </c>
      <c r="CG31" s="1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14">
        <v>1</v>
      </c>
      <c r="CS31" s="14"/>
      <c r="CT31" s="4"/>
      <c r="CU31" s="14">
        <v>1</v>
      </c>
      <c r="CV31" s="1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30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30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30"/>
      <c r="VW31" s="4">
        <v>1</v>
      </c>
      <c r="VX31" s="4"/>
      <c r="VY31" s="30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/>
      <c r="XW31" s="4">
        <v>1</v>
      </c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6" x14ac:dyDescent="0.3">
      <c r="A32" s="3">
        <v>19</v>
      </c>
      <c r="B32" s="4" t="s">
        <v>3213</v>
      </c>
      <c r="C32" s="5">
        <v>1</v>
      </c>
      <c r="D32" s="57"/>
      <c r="E32" s="57"/>
      <c r="F32" s="1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>
        <v>1</v>
      </c>
      <c r="AY32" s="4"/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14">
        <v>1</v>
      </c>
      <c r="CA32" s="14"/>
      <c r="CB32" s="4"/>
      <c r="CC32" s="14">
        <v>1</v>
      </c>
      <c r="CD32" s="14"/>
      <c r="CE32" s="4"/>
      <c r="CF32" s="14">
        <v>1</v>
      </c>
      <c r="CG32" s="1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14">
        <v>1</v>
      </c>
      <c r="CS32" s="14"/>
      <c r="CT32" s="4"/>
      <c r="CU32" s="14">
        <v>1</v>
      </c>
      <c r="CV32" s="1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30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>
        <v>1</v>
      </c>
      <c r="NK32" s="4"/>
      <c r="NL32" s="4"/>
      <c r="NM32" s="4">
        <v>1</v>
      </c>
      <c r="NN32" s="4"/>
      <c r="NO32" s="4"/>
      <c r="NP32" s="4">
        <v>1</v>
      </c>
      <c r="NQ32" s="4"/>
      <c r="NR32" s="4"/>
      <c r="NS32" s="4">
        <v>1</v>
      </c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30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  <c r="VV32" s="30"/>
      <c r="VW32" s="4">
        <v>1</v>
      </c>
      <c r="VX32" s="4"/>
      <c r="VY32" s="30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/>
      <c r="XW32" s="4">
        <v>1</v>
      </c>
      <c r="XX32" s="4"/>
      <c r="XY32" s="4"/>
      <c r="XZ32" s="4">
        <v>1</v>
      </c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6" x14ac:dyDescent="0.3">
      <c r="A33" s="3">
        <v>20</v>
      </c>
      <c r="B33" s="4" t="s">
        <v>3214</v>
      </c>
      <c r="C33" s="5">
        <v>1</v>
      </c>
      <c r="D33" s="57"/>
      <c r="E33" s="57"/>
      <c r="F33" s="1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>
        <v>1</v>
      </c>
      <c r="AY33" s="4"/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14"/>
      <c r="CA33" s="14">
        <v>1</v>
      </c>
      <c r="CB33" s="4"/>
      <c r="CC33" s="14">
        <v>1</v>
      </c>
      <c r="CD33" s="14"/>
      <c r="CE33" s="4"/>
      <c r="CF33" s="14"/>
      <c r="CG33" s="1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14"/>
      <c r="CS33" s="14">
        <v>1</v>
      </c>
      <c r="CT33" s="4"/>
      <c r="CU33" s="14"/>
      <c r="CV33" s="1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30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/>
      <c r="NS33" s="4">
        <v>1</v>
      </c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30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30"/>
      <c r="VW33" s="4">
        <v>1</v>
      </c>
      <c r="VX33" s="4"/>
      <c r="VY33" s="30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/>
      <c r="XE33" s="4">
        <v>1</v>
      </c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/>
      <c r="XW33" s="4">
        <v>1</v>
      </c>
      <c r="XX33" s="4"/>
      <c r="XY33" s="4"/>
      <c r="XZ33" s="4">
        <v>1</v>
      </c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6" x14ac:dyDescent="0.3">
      <c r="A34" s="3">
        <v>21</v>
      </c>
      <c r="B34" s="4" t="s">
        <v>3215</v>
      </c>
      <c r="C34" s="5">
        <v>1</v>
      </c>
      <c r="D34" s="57"/>
      <c r="E34" s="57"/>
      <c r="F34" s="1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14"/>
      <c r="CA34" s="14">
        <v>1</v>
      </c>
      <c r="CB34" s="4"/>
      <c r="CC34" s="14">
        <v>1</v>
      </c>
      <c r="CD34" s="14"/>
      <c r="CE34" s="4"/>
      <c r="CF34" s="14"/>
      <c r="CG34" s="1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14"/>
      <c r="CS34" s="14">
        <v>1</v>
      </c>
      <c r="CT34" s="4"/>
      <c r="CU34" s="14"/>
      <c r="CV34" s="1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30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/>
      <c r="NS34" s="4">
        <v>1</v>
      </c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30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  <c r="VV34" s="30"/>
      <c r="VW34" s="4">
        <v>1</v>
      </c>
      <c r="VX34" s="4"/>
      <c r="VY34" s="30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/>
      <c r="XE34" s="4">
        <v>1</v>
      </c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/>
      <c r="XZ34" s="4">
        <v>1</v>
      </c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6" x14ac:dyDescent="0.3">
      <c r="A35" s="3">
        <v>22</v>
      </c>
      <c r="B35" s="4" t="s">
        <v>3216</v>
      </c>
      <c r="C35" s="5">
        <v>1</v>
      </c>
      <c r="D35" s="57"/>
      <c r="E35" s="57"/>
      <c r="F35" s="1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>
        <v>1</v>
      </c>
      <c r="AY35" s="4"/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14">
        <v>1</v>
      </c>
      <c r="CA35" s="14"/>
      <c r="CB35" s="4"/>
      <c r="CC35" s="14">
        <v>1</v>
      </c>
      <c r="CD35" s="14"/>
      <c r="CE35" s="4"/>
      <c r="CF35" s="14">
        <v>1</v>
      </c>
      <c r="CG35" s="1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14">
        <v>1</v>
      </c>
      <c r="CS35" s="14"/>
      <c r="CT35" s="4"/>
      <c r="CU35" s="14">
        <v>1</v>
      </c>
      <c r="CV35" s="1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30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30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  <c r="VV35" s="30"/>
      <c r="VW35" s="4">
        <v>1</v>
      </c>
      <c r="VX35" s="4"/>
      <c r="VY35" s="30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/>
      <c r="XE35" s="4">
        <v>1</v>
      </c>
      <c r="XF35" s="4"/>
      <c r="XG35" s="4">
        <v>1</v>
      </c>
      <c r="XH35" s="4"/>
      <c r="XI35" s="4"/>
      <c r="XJ35" s="4"/>
      <c r="XK35" s="4">
        <v>1</v>
      </c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6" x14ac:dyDescent="0.3">
      <c r="A36" s="3">
        <v>23</v>
      </c>
      <c r="B36" s="4" t="s">
        <v>3217</v>
      </c>
      <c r="C36" s="5">
        <v>1</v>
      </c>
      <c r="D36" s="57"/>
      <c r="E36" s="57"/>
      <c r="F36" s="1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>
        <v>1</v>
      </c>
      <c r="AY36" s="4"/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4">
        <v>1</v>
      </c>
      <c r="CA36" s="14"/>
      <c r="CB36" s="4"/>
      <c r="CC36" s="14"/>
      <c r="CD36" s="14">
        <v>1</v>
      </c>
      <c r="CE36" s="4"/>
      <c r="CF36" s="14">
        <v>1</v>
      </c>
      <c r="CG36" s="1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14">
        <v>1</v>
      </c>
      <c r="CS36" s="14"/>
      <c r="CT36" s="4"/>
      <c r="CU36" s="14">
        <v>1</v>
      </c>
      <c r="CV36" s="1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30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/>
      <c r="UB36" s="4">
        <v>1</v>
      </c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  <c r="VM36" s="30"/>
      <c r="VN36" s="4">
        <v>1</v>
      </c>
      <c r="VO36" s="4"/>
      <c r="VP36" s="4"/>
      <c r="VQ36" s="4">
        <v>1</v>
      </c>
      <c r="VR36" s="4"/>
      <c r="VS36" s="4"/>
      <c r="VT36" s="4"/>
      <c r="VU36" s="4">
        <v>1</v>
      </c>
      <c r="VV36" s="30"/>
      <c r="VW36" s="4">
        <v>1</v>
      </c>
      <c r="VX36" s="4"/>
      <c r="VY36" s="30"/>
      <c r="VZ36" s="4">
        <v>1</v>
      </c>
      <c r="WA36" s="4"/>
      <c r="WB36" s="4"/>
      <c r="WC36" s="4"/>
      <c r="WD36" s="4">
        <v>1</v>
      </c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/>
      <c r="XK36" s="4">
        <v>1</v>
      </c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/>
      <c r="YN36" s="4">
        <v>1</v>
      </c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ht="15.6" x14ac:dyDescent="0.3">
      <c r="A37" s="3">
        <v>24</v>
      </c>
      <c r="B37" s="4" t="s">
        <v>3218</v>
      </c>
      <c r="C37" s="5">
        <v>1</v>
      </c>
      <c r="D37" s="57"/>
      <c r="E37" s="57"/>
      <c r="F37" s="1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>
        <v>1</v>
      </c>
      <c r="AY37" s="4"/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4">
        <v>1</v>
      </c>
      <c r="CA37" s="14"/>
      <c r="CB37" s="4"/>
      <c r="CC37" s="14"/>
      <c r="CD37" s="14">
        <v>1</v>
      </c>
      <c r="CE37" s="4"/>
      <c r="CF37" s="14">
        <v>1</v>
      </c>
      <c r="CG37" s="1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14">
        <v>1</v>
      </c>
      <c r="CS37" s="14"/>
      <c r="CT37" s="4"/>
      <c r="CU37" s="14">
        <v>1</v>
      </c>
      <c r="CV37" s="1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30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>
        <v>1</v>
      </c>
      <c r="QC37" s="4"/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>
        <v>1</v>
      </c>
      <c r="SH37" s="4"/>
      <c r="SI37" s="4"/>
      <c r="SJ37" s="4"/>
      <c r="SK37" s="4">
        <v>1</v>
      </c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4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/>
      <c r="TL37" s="4">
        <v>1</v>
      </c>
      <c r="TM37" s="4"/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/>
      <c r="UB37" s="4">
        <v>1</v>
      </c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  <c r="VM37" s="30"/>
      <c r="VN37" s="4">
        <v>1</v>
      </c>
      <c r="VO37" s="4"/>
      <c r="VP37" s="4"/>
      <c r="VQ37" s="4">
        <v>1</v>
      </c>
      <c r="VR37" s="4"/>
      <c r="VS37" s="4"/>
      <c r="VT37" s="4"/>
      <c r="VU37" s="4">
        <v>1</v>
      </c>
      <c r="VV37" s="30"/>
      <c r="VW37" s="4">
        <v>1</v>
      </c>
      <c r="VX37" s="4"/>
      <c r="VY37" s="30"/>
      <c r="VZ37" s="4">
        <v>1</v>
      </c>
      <c r="WA37" s="4"/>
      <c r="WB37" s="4"/>
      <c r="WC37" s="4"/>
      <c r="WD37" s="4">
        <v>1</v>
      </c>
      <c r="WE37" s="4"/>
      <c r="WF37" s="4">
        <v>1</v>
      </c>
      <c r="WG37" s="4"/>
      <c r="WH37" s="4"/>
      <c r="WI37" s="4">
        <v>1</v>
      </c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/>
      <c r="XK37" s="4">
        <v>1</v>
      </c>
      <c r="XL37" s="4"/>
      <c r="XM37" s="4"/>
      <c r="XN37" s="4">
        <v>1</v>
      </c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ht="15.6" x14ac:dyDescent="0.3">
      <c r="A38" s="3">
        <v>25</v>
      </c>
      <c r="B38" s="4" t="s">
        <v>3219</v>
      </c>
      <c r="C38" s="5">
        <v>1</v>
      </c>
      <c r="D38" s="57"/>
      <c r="E38" s="57"/>
      <c r="F38" s="1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>
        <v>1</v>
      </c>
      <c r="AY38" s="4"/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14">
        <v>1</v>
      </c>
      <c r="CA38" s="14"/>
      <c r="CB38" s="4"/>
      <c r="CC38" s="14"/>
      <c r="CD38" s="14">
        <v>1</v>
      </c>
      <c r="CE38" s="4"/>
      <c r="CF38" s="14">
        <v>1</v>
      </c>
      <c r="CG38" s="1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14">
        <v>1</v>
      </c>
      <c r="CS38" s="14"/>
      <c r="CT38" s="4"/>
      <c r="CU38" s="14">
        <v>1</v>
      </c>
      <c r="CV38" s="14"/>
      <c r="CW38" s="4"/>
      <c r="CX38" s="4"/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>
        <v>1</v>
      </c>
      <c r="DQ38" s="4"/>
      <c r="DR38" s="4"/>
      <c r="DS38" s="4"/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30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  <c r="VM38" s="30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4"/>
      <c r="VV38" s="30"/>
      <c r="VW38" s="4">
        <v>1</v>
      </c>
      <c r="VX38" s="4"/>
      <c r="VY38" s="30"/>
      <c r="VZ38" s="4">
        <v>1</v>
      </c>
      <c r="WA38" s="4"/>
      <c r="WB38" s="4"/>
      <c r="WC38" s="4"/>
      <c r="WD38" s="4">
        <v>1</v>
      </c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/>
      <c r="XN38" s="4">
        <v>1</v>
      </c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>
        <v>1</v>
      </c>
      <c r="YN38" s="4"/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3">
      <c r="A39" s="66" t="s">
        <v>789</v>
      </c>
      <c r="B39" s="67"/>
      <c r="C39" s="3">
        <f>SUM(C14:C38)</f>
        <v>25</v>
      </c>
      <c r="D39" s="3">
        <f t="shared" ref="D39:BG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22</v>
      </c>
      <c r="AB39" s="3">
        <f t="shared" si="0"/>
        <v>3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12</v>
      </c>
      <c r="AT39" s="3">
        <f t="shared" si="0"/>
        <v>13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12</v>
      </c>
      <c r="AY39" s="3">
        <f t="shared" si="0"/>
        <v>13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si="0"/>
        <v>0</v>
      </c>
      <c r="BH39" s="3">
        <f t="shared" ref="BH39:DL39" si="1">SUM(BH14:BH38)</f>
        <v>25</v>
      </c>
      <c r="BI39" s="3">
        <f t="shared" si="1"/>
        <v>0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16</v>
      </c>
      <c r="BO39" s="3">
        <f t="shared" si="1"/>
        <v>9</v>
      </c>
      <c r="BP39" s="3">
        <f t="shared" si="1"/>
        <v>0</v>
      </c>
      <c r="BQ39" s="3">
        <f t="shared" si="1"/>
        <v>12</v>
      </c>
      <c r="BR39" s="3">
        <f t="shared" si="1"/>
        <v>13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18</v>
      </c>
      <c r="CA39" s="3">
        <f t="shared" si="1"/>
        <v>6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18</v>
      </c>
      <c r="CG39" s="3">
        <f t="shared" si="1"/>
        <v>6</v>
      </c>
      <c r="CH39" s="3">
        <f t="shared" si="1"/>
        <v>0</v>
      </c>
      <c r="CI39" s="3">
        <f t="shared" si="1"/>
        <v>12</v>
      </c>
      <c r="CJ39" s="3">
        <f t="shared" si="1"/>
        <v>13</v>
      </c>
      <c r="CK39" s="3">
        <f t="shared" si="1"/>
        <v>0</v>
      </c>
      <c r="CL39" s="3">
        <f t="shared" si="1"/>
        <v>12</v>
      </c>
      <c r="CM39" s="3">
        <f t="shared" si="1"/>
        <v>13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18</v>
      </c>
      <c r="CS39" s="3">
        <f t="shared" si="1"/>
        <v>6</v>
      </c>
      <c r="CT39" s="3">
        <f t="shared" si="1"/>
        <v>0</v>
      </c>
      <c r="CU39" s="3">
        <f t="shared" si="1"/>
        <v>18</v>
      </c>
      <c r="CV39" s="3">
        <f t="shared" si="1"/>
        <v>6</v>
      </c>
      <c r="CW39" s="3">
        <f t="shared" si="1"/>
        <v>0</v>
      </c>
      <c r="CX39" s="3">
        <f t="shared" si="1"/>
        <v>12</v>
      </c>
      <c r="CY39" s="3">
        <f t="shared" si="1"/>
        <v>12</v>
      </c>
      <c r="CZ39" s="3">
        <f t="shared" si="1"/>
        <v>0</v>
      </c>
      <c r="DA39" s="3">
        <f t="shared" si="1"/>
        <v>12</v>
      </c>
      <c r="DB39" s="3">
        <f t="shared" si="1"/>
        <v>13</v>
      </c>
      <c r="DC39" s="3">
        <f t="shared" si="1"/>
        <v>0</v>
      </c>
      <c r="DD39" s="3">
        <f t="shared" si="1"/>
        <v>12</v>
      </c>
      <c r="DE39" s="3">
        <f t="shared" si="1"/>
        <v>13</v>
      </c>
      <c r="DF39" s="3">
        <f t="shared" si="1"/>
        <v>0</v>
      </c>
      <c r="DG39" s="3">
        <f t="shared" si="1"/>
        <v>12</v>
      </c>
      <c r="DH39" s="3">
        <f t="shared" si="1"/>
        <v>12</v>
      </c>
      <c r="DI39" s="3">
        <f t="shared" si="1"/>
        <v>0</v>
      </c>
      <c r="DJ39" s="3">
        <f t="shared" si="1"/>
        <v>12</v>
      </c>
      <c r="DK39" s="3">
        <f t="shared" si="1"/>
        <v>12</v>
      </c>
      <c r="DL39" s="3">
        <f t="shared" si="1"/>
        <v>0</v>
      </c>
      <c r="DM39" s="3">
        <f t="shared" ref="DM39:FX39" si="2">SUM(DM14:DM38)</f>
        <v>12</v>
      </c>
      <c r="DN39" s="3">
        <f t="shared" si="2"/>
        <v>12</v>
      </c>
      <c r="DO39" s="3">
        <f t="shared" si="2"/>
        <v>0</v>
      </c>
      <c r="DP39" s="3">
        <f t="shared" si="2"/>
        <v>12</v>
      </c>
      <c r="DQ39" s="3">
        <f t="shared" si="2"/>
        <v>13</v>
      </c>
      <c r="DR39" s="3">
        <f t="shared" si="2"/>
        <v>0</v>
      </c>
      <c r="DS39" s="3">
        <f t="shared" si="2"/>
        <v>12</v>
      </c>
      <c r="DT39" s="3">
        <f t="shared" si="2"/>
        <v>12</v>
      </c>
      <c r="DU39" s="3">
        <f t="shared" si="2"/>
        <v>0</v>
      </c>
      <c r="DV39" s="3">
        <f t="shared" si="2"/>
        <v>12</v>
      </c>
      <c r="DW39" s="3">
        <f t="shared" si="2"/>
        <v>13</v>
      </c>
      <c r="DX39" s="3">
        <f t="shared" si="2"/>
        <v>0</v>
      </c>
      <c r="DY39" s="3">
        <f t="shared" si="2"/>
        <v>12</v>
      </c>
      <c r="DZ39" s="3">
        <f t="shared" si="2"/>
        <v>13</v>
      </c>
      <c r="EA39" s="3">
        <f t="shared" si="2"/>
        <v>0</v>
      </c>
      <c r="EB39" s="3">
        <f t="shared" si="2"/>
        <v>12</v>
      </c>
      <c r="EC39" s="3">
        <f t="shared" si="2"/>
        <v>13</v>
      </c>
      <c r="ED39" s="3">
        <f t="shared" si="2"/>
        <v>0</v>
      </c>
      <c r="EE39" s="3">
        <f t="shared" si="2"/>
        <v>12</v>
      </c>
      <c r="EF39" s="3">
        <f t="shared" si="2"/>
        <v>13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19</v>
      </c>
      <c r="EL39" s="3">
        <f t="shared" si="2"/>
        <v>6</v>
      </c>
      <c r="EM39" s="3">
        <f t="shared" si="2"/>
        <v>0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13</v>
      </c>
      <c r="ER39" s="3">
        <f t="shared" si="2"/>
        <v>7</v>
      </c>
      <c r="ES39" s="3">
        <f t="shared" si="2"/>
        <v>5</v>
      </c>
      <c r="ET39" s="3">
        <f t="shared" si="2"/>
        <v>8</v>
      </c>
      <c r="EU39" s="3">
        <f t="shared" si="2"/>
        <v>9</v>
      </c>
      <c r="EV39" s="3">
        <f t="shared" si="2"/>
        <v>8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24</v>
      </c>
      <c r="FA39" s="3">
        <f t="shared" si="2"/>
        <v>1</v>
      </c>
      <c r="FB39" s="3">
        <f t="shared" si="2"/>
        <v>0</v>
      </c>
      <c r="FC39" s="3">
        <f t="shared" si="2"/>
        <v>17</v>
      </c>
      <c r="FD39" s="3">
        <f t="shared" si="2"/>
        <v>4</v>
      </c>
      <c r="FE39" s="3">
        <f t="shared" si="2"/>
        <v>4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22</v>
      </c>
      <c r="FJ39" s="3">
        <f t="shared" si="2"/>
        <v>3</v>
      </c>
      <c r="FK39" s="3">
        <f t="shared" si="2"/>
        <v>0</v>
      </c>
      <c r="FL39" s="3">
        <f t="shared" si="2"/>
        <v>22</v>
      </c>
      <c r="FM39" s="3">
        <f t="shared" si="2"/>
        <v>3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22</v>
      </c>
      <c r="FY39" s="3">
        <f t="shared" ref="FY39:IJ39" si="3">SUM(FY14:FY38)</f>
        <v>3</v>
      </c>
      <c r="FZ39" s="3">
        <f t="shared" si="3"/>
        <v>0</v>
      </c>
      <c r="GA39" s="3">
        <f t="shared" si="3"/>
        <v>21</v>
      </c>
      <c r="GB39" s="3">
        <f t="shared" si="3"/>
        <v>4</v>
      </c>
      <c r="GC39" s="3">
        <f t="shared" si="3"/>
        <v>0</v>
      </c>
      <c r="GD39" s="3">
        <f t="shared" si="3"/>
        <v>20</v>
      </c>
      <c r="GE39" s="3">
        <f t="shared" si="3"/>
        <v>5</v>
      </c>
      <c r="GF39" s="3">
        <f t="shared" si="3"/>
        <v>0</v>
      </c>
      <c r="GG39" s="3">
        <f t="shared" si="3"/>
        <v>22</v>
      </c>
      <c r="GH39" s="3">
        <f t="shared" si="3"/>
        <v>3</v>
      </c>
      <c r="GI39" s="3">
        <f t="shared" si="3"/>
        <v>0</v>
      </c>
      <c r="GJ39" s="3">
        <f t="shared" si="3"/>
        <v>23</v>
      </c>
      <c r="GK39" s="3">
        <f t="shared" si="3"/>
        <v>2</v>
      </c>
      <c r="GL39" s="3">
        <f t="shared" si="3"/>
        <v>0</v>
      </c>
      <c r="GM39" s="3">
        <f t="shared" si="3"/>
        <v>19</v>
      </c>
      <c r="GN39" s="3">
        <f t="shared" si="3"/>
        <v>6</v>
      </c>
      <c r="GO39" s="3">
        <f t="shared" si="3"/>
        <v>0</v>
      </c>
      <c r="GP39" s="3">
        <f t="shared" si="3"/>
        <v>21</v>
      </c>
      <c r="GQ39" s="3">
        <f t="shared" si="3"/>
        <v>4</v>
      </c>
      <c r="GR39" s="3">
        <f t="shared" si="3"/>
        <v>0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25</v>
      </c>
      <c r="GZ39" s="3">
        <f t="shared" si="3"/>
        <v>0</v>
      </c>
      <c r="HA39" s="3">
        <f t="shared" si="3"/>
        <v>0</v>
      </c>
      <c r="HB39" s="3">
        <f t="shared" si="3"/>
        <v>22</v>
      </c>
      <c r="HC39" s="3">
        <f t="shared" si="3"/>
        <v>3</v>
      </c>
      <c r="HD39" s="3">
        <f t="shared" si="3"/>
        <v>0</v>
      </c>
      <c r="HE39" s="3">
        <f t="shared" si="3"/>
        <v>23</v>
      </c>
      <c r="HF39" s="3">
        <f t="shared" si="3"/>
        <v>2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22</v>
      </c>
      <c r="HO39" s="3">
        <f t="shared" si="3"/>
        <v>3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21</v>
      </c>
      <c r="HX39" s="3">
        <f t="shared" si="3"/>
        <v>4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19</v>
      </c>
      <c r="IG39" s="3">
        <f t="shared" si="3"/>
        <v>6</v>
      </c>
      <c r="IH39" s="3">
        <f t="shared" si="3"/>
        <v>0</v>
      </c>
      <c r="II39" s="3">
        <f t="shared" si="3"/>
        <v>20</v>
      </c>
      <c r="IJ39" s="3">
        <f t="shared" si="3"/>
        <v>5</v>
      </c>
      <c r="IK39" s="3">
        <f t="shared" ref="IK39:KV39" si="4">SUM(IK14:IK38)</f>
        <v>0</v>
      </c>
      <c r="IL39" s="3">
        <f t="shared" si="4"/>
        <v>20</v>
      </c>
      <c r="IM39" s="3">
        <f t="shared" si="4"/>
        <v>5</v>
      </c>
      <c r="IN39" s="3">
        <f t="shared" si="4"/>
        <v>0</v>
      </c>
      <c r="IO39" s="3">
        <f t="shared" si="4"/>
        <v>25</v>
      </c>
      <c r="IP39" s="3">
        <f t="shared" si="4"/>
        <v>0</v>
      </c>
      <c r="IQ39" s="3">
        <f t="shared" si="4"/>
        <v>0</v>
      </c>
      <c r="IR39" s="3">
        <f t="shared" si="4"/>
        <v>19</v>
      </c>
      <c r="IS39" s="3">
        <f t="shared" si="4"/>
        <v>6</v>
      </c>
      <c r="IT39" s="3">
        <f t="shared" si="4"/>
        <v>0</v>
      </c>
      <c r="IU39" s="3">
        <f t="shared" si="4"/>
        <v>23</v>
      </c>
      <c r="IV39" s="3">
        <f t="shared" si="4"/>
        <v>2</v>
      </c>
      <c r="IW39" s="3">
        <f t="shared" si="4"/>
        <v>0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0</v>
      </c>
      <c r="JB39" s="3">
        <f t="shared" si="4"/>
        <v>20</v>
      </c>
      <c r="JC39" s="3">
        <f t="shared" si="4"/>
        <v>5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21</v>
      </c>
      <c r="JH39" s="3">
        <f t="shared" si="4"/>
        <v>4</v>
      </c>
      <c r="JI39" s="3">
        <f t="shared" si="4"/>
        <v>0</v>
      </c>
      <c r="JJ39" s="3">
        <f t="shared" si="4"/>
        <v>18</v>
      </c>
      <c r="JK39" s="3">
        <f t="shared" si="4"/>
        <v>7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25</v>
      </c>
      <c r="JQ39" s="3">
        <f t="shared" si="4"/>
        <v>0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23</v>
      </c>
      <c r="KC39" s="3">
        <f t="shared" si="4"/>
        <v>2</v>
      </c>
      <c r="KD39" s="3">
        <f t="shared" si="4"/>
        <v>0</v>
      </c>
      <c r="KE39" s="3">
        <f t="shared" si="4"/>
        <v>22</v>
      </c>
      <c r="KF39" s="3">
        <f t="shared" si="4"/>
        <v>3</v>
      </c>
      <c r="KG39" s="3">
        <f t="shared" si="4"/>
        <v>0</v>
      </c>
      <c r="KH39" s="3">
        <f t="shared" si="4"/>
        <v>23</v>
      </c>
      <c r="KI39" s="3">
        <f t="shared" si="4"/>
        <v>2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25</v>
      </c>
      <c r="KO39" s="3">
        <f t="shared" si="4"/>
        <v>0</v>
      </c>
      <c r="KP39" s="3">
        <f t="shared" si="4"/>
        <v>0</v>
      </c>
      <c r="KQ39" s="3">
        <f t="shared" si="4"/>
        <v>23</v>
      </c>
      <c r="KR39" s="3">
        <f t="shared" si="4"/>
        <v>2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ref="KW39:NH39" si="5">SUM(KW14:KW38)</f>
        <v>25</v>
      </c>
      <c r="KX39" s="3">
        <f t="shared" si="5"/>
        <v>0</v>
      </c>
      <c r="KY39" s="3">
        <f t="shared" si="5"/>
        <v>0</v>
      </c>
      <c r="KZ39" s="3">
        <f t="shared" si="5"/>
        <v>25</v>
      </c>
      <c r="LA39" s="3">
        <f t="shared" si="5"/>
        <v>0</v>
      </c>
      <c r="LB39" s="3">
        <f t="shared" si="5"/>
        <v>0</v>
      </c>
      <c r="LC39" s="3">
        <f t="shared" si="5"/>
        <v>21</v>
      </c>
      <c r="LD39" s="3">
        <f t="shared" si="5"/>
        <v>4</v>
      </c>
      <c r="LE39" s="3">
        <f t="shared" si="5"/>
        <v>0</v>
      </c>
      <c r="LF39" s="3">
        <f t="shared" si="5"/>
        <v>20</v>
      </c>
      <c r="LG39" s="3">
        <f t="shared" si="5"/>
        <v>5</v>
      </c>
      <c r="LH39" s="3">
        <f t="shared" si="5"/>
        <v>0</v>
      </c>
      <c r="LI39" s="3">
        <f t="shared" si="5"/>
        <v>20</v>
      </c>
      <c r="LJ39" s="3">
        <f t="shared" si="5"/>
        <v>5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ref="NI39:PT39" si="6">SUM(NI14:NI38)</f>
        <v>5</v>
      </c>
      <c r="NJ39" s="3">
        <f t="shared" si="6"/>
        <v>20</v>
      </c>
      <c r="NK39" s="3">
        <f t="shared" si="6"/>
        <v>5</v>
      </c>
      <c r="NL39" s="3">
        <f t="shared" si="6"/>
        <v>0</v>
      </c>
      <c r="NM39" s="3">
        <f t="shared" si="6"/>
        <v>20</v>
      </c>
      <c r="NN39" s="3">
        <f t="shared" si="6"/>
        <v>5</v>
      </c>
      <c r="NO39" s="3">
        <f t="shared" si="6"/>
        <v>0</v>
      </c>
      <c r="NP39" s="3">
        <f t="shared" si="6"/>
        <v>20</v>
      </c>
      <c r="NQ39" s="3">
        <f t="shared" si="6"/>
        <v>5</v>
      </c>
      <c r="NR39" s="3">
        <f t="shared" si="6"/>
        <v>0</v>
      </c>
      <c r="NS39" s="3">
        <f t="shared" si="6"/>
        <v>20</v>
      </c>
      <c r="NT39" s="3">
        <f t="shared" si="6"/>
        <v>5</v>
      </c>
      <c r="NU39" s="3">
        <f t="shared" si="6"/>
        <v>20</v>
      </c>
      <c r="NV39" s="3">
        <f t="shared" si="6"/>
        <v>5</v>
      </c>
      <c r="NW39" s="3">
        <f t="shared" si="6"/>
        <v>0</v>
      </c>
      <c r="NX39" s="3">
        <f t="shared" si="6"/>
        <v>20</v>
      </c>
      <c r="NY39" s="3">
        <f t="shared" si="6"/>
        <v>5</v>
      </c>
      <c r="NZ39" s="3">
        <f t="shared" si="6"/>
        <v>0</v>
      </c>
      <c r="OA39" s="3">
        <f t="shared" si="6"/>
        <v>20</v>
      </c>
      <c r="OB39" s="3">
        <f t="shared" si="6"/>
        <v>5</v>
      </c>
      <c r="OC39" s="3">
        <f t="shared" si="6"/>
        <v>0</v>
      </c>
      <c r="OD39" s="3">
        <f t="shared" si="6"/>
        <v>20</v>
      </c>
      <c r="OE39" s="3">
        <f t="shared" si="6"/>
        <v>5</v>
      </c>
      <c r="OF39" s="3">
        <f t="shared" si="6"/>
        <v>20</v>
      </c>
      <c r="OG39" s="3">
        <f t="shared" si="6"/>
        <v>5</v>
      </c>
      <c r="OH39" s="3">
        <f t="shared" si="6"/>
        <v>0</v>
      </c>
      <c r="OI39" s="3">
        <f t="shared" si="6"/>
        <v>20</v>
      </c>
      <c r="OJ39" s="3">
        <f t="shared" si="6"/>
        <v>5</v>
      </c>
      <c r="OK39" s="3">
        <f t="shared" si="6"/>
        <v>0</v>
      </c>
      <c r="OL39" s="3">
        <f t="shared" si="6"/>
        <v>20</v>
      </c>
      <c r="OM39" s="3">
        <f t="shared" si="6"/>
        <v>5</v>
      </c>
      <c r="ON39" s="3">
        <f t="shared" si="6"/>
        <v>0</v>
      </c>
      <c r="OO39" s="3">
        <f t="shared" si="6"/>
        <v>20</v>
      </c>
      <c r="OP39" s="3">
        <f t="shared" si="6"/>
        <v>5</v>
      </c>
      <c r="OQ39" s="3">
        <f t="shared" si="6"/>
        <v>0</v>
      </c>
      <c r="OR39" s="3">
        <f t="shared" si="6"/>
        <v>20</v>
      </c>
      <c r="OS39" s="3">
        <f t="shared" si="6"/>
        <v>5</v>
      </c>
      <c r="OT39" s="3">
        <f t="shared" si="6"/>
        <v>0</v>
      </c>
      <c r="OU39" s="3">
        <f t="shared" si="6"/>
        <v>20</v>
      </c>
      <c r="OV39" s="3">
        <f t="shared" si="6"/>
        <v>5</v>
      </c>
      <c r="OW39" s="3">
        <f t="shared" si="6"/>
        <v>0</v>
      </c>
      <c r="OX39" s="3">
        <f t="shared" si="6"/>
        <v>20</v>
      </c>
      <c r="OY39" s="3">
        <f t="shared" si="6"/>
        <v>5</v>
      </c>
      <c r="OZ39" s="3">
        <f t="shared" si="6"/>
        <v>0</v>
      </c>
      <c r="PA39" s="3">
        <f t="shared" si="6"/>
        <v>20</v>
      </c>
      <c r="PB39" s="3">
        <f t="shared" si="6"/>
        <v>5</v>
      </c>
      <c r="PC39" s="3">
        <f t="shared" si="6"/>
        <v>0</v>
      </c>
      <c r="PD39" s="3">
        <f t="shared" si="6"/>
        <v>20</v>
      </c>
      <c r="PE39" s="3">
        <f t="shared" si="6"/>
        <v>5</v>
      </c>
      <c r="PF39" s="3">
        <f t="shared" si="6"/>
        <v>0</v>
      </c>
      <c r="PG39" s="3">
        <f t="shared" si="6"/>
        <v>20</v>
      </c>
      <c r="PH39" s="3">
        <f t="shared" si="6"/>
        <v>5</v>
      </c>
      <c r="PI39" s="3">
        <f t="shared" si="6"/>
        <v>0</v>
      </c>
      <c r="PJ39" s="3">
        <f t="shared" si="6"/>
        <v>20</v>
      </c>
      <c r="PK39" s="3">
        <f t="shared" si="6"/>
        <v>5</v>
      </c>
      <c r="PL39" s="3">
        <f t="shared" si="6"/>
        <v>0</v>
      </c>
      <c r="PM39" s="3">
        <f t="shared" si="6"/>
        <v>20</v>
      </c>
      <c r="PN39" s="3">
        <f t="shared" si="6"/>
        <v>5</v>
      </c>
      <c r="PO39" s="3">
        <f t="shared" si="6"/>
        <v>0</v>
      </c>
      <c r="PP39" s="3">
        <f t="shared" si="6"/>
        <v>20</v>
      </c>
      <c r="PQ39" s="3">
        <f t="shared" si="6"/>
        <v>5</v>
      </c>
      <c r="PR39" s="3">
        <f t="shared" si="6"/>
        <v>0</v>
      </c>
      <c r="PS39" s="3">
        <f t="shared" si="6"/>
        <v>20</v>
      </c>
      <c r="PT39" s="3">
        <f t="shared" si="6"/>
        <v>5</v>
      </c>
      <c r="PU39" s="3">
        <f t="shared" ref="PU39:SF39" si="7">SUM(PU14:PU38)</f>
        <v>0</v>
      </c>
      <c r="PV39" s="3">
        <f t="shared" si="7"/>
        <v>20</v>
      </c>
      <c r="PW39" s="3">
        <f t="shared" si="7"/>
        <v>5</v>
      </c>
      <c r="PX39" s="3">
        <f t="shared" si="7"/>
        <v>0</v>
      </c>
      <c r="PY39" s="3">
        <f t="shared" si="7"/>
        <v>20</v>
      </c>
      <c r="PZ39" s="3">
        <f t="shared" si="7"/>
        <v>5</v>
      </c>
      <c r="QA39" s="3">
        <f t="shared" si="7"/>
        <v>0</v>
      </c>
      <c r="QB39" s="3">
        <f t="shared" si="7"/>
        <v>22</v>
      </c>
      <c r="QC39" s="3">
        <f t="shared" si="7"/>
        <v>3</v>
      </c>
      <c r="QD39" s="3">
        <f t="shared" si="7"/>
        <v>0</v>
      </c>
      <c r="QE39" s="3">
        <f t="shared" si="7"/>
        <v>21</v>
      </c>
      <c r="QF39" s="3">
        <f t="shared" si="7"/>
        <v>4</v>
      </c>
      <c r="QG39" s="3">
        <f t="shared" si="7"/>
        <v>0</v>
      </c>
      <c r="QH39" s="3">
        <f t="shared" si="7"/>
        <v>20</v>
      </c>
      <c r="QI39" s="3">
        <f t="shared" si="7"/>
        <v>5</v>
      </c>
      <c r="QJ39" s="3">
        <f t="shared" si="7"/>
        <v>0</v>
      </c>
      <c r="QK39" s="3">
        <f t="shared" si="7"/>
        <v>22</v>
      </c>
      <c r="QL39" s="3">
        <f t="shared" si="7"/>
        <v>3</v>
      </c>
      <c r="QM39" s="3">
        <f t="shared" si="7"/>
        <v>0</v>
      </c>
      <c r="QN39" s="3">
        <f t="shared" si="7"/>
        <v>23</v>
      </c>
      <c r="QO39" s="3">
        <f t="shared" si="7"/>
        <v>0</v>
      </c>
      <c r="QP39" s="3">
        <f t="shared" si="7"/>
        <v>0</v>
      </c>
      <c r="QQ39" s="3">
        <f t="shared" si="7"/>
        <v>21</v>
      </c>
      <c r="QR39" s="3">
        <f t="shared" si="7"/>
        <v>4</v>
      </c>
      <c r="QS39" s="3">
        <f t="shared" si="7"/>
        <v>0</v>
      </c>
      <c r="QT39" s="3">
        <f t="shared" si="7"/>
        <v>20</v>
      </c>
      <c r="QU39" s="3">
        <f t="shared" si="7"/>
        <v>5</v>
      </c>
      <c r="QV39" s="3">
        <f t="shared" si="7"/>
        <v>0</v>
      </c>
      <c r="QW39" s="3">
        <f t="shared" si="7"/>
        <v>22</v>
      </c>
      <c r="QX39" s="3">
        <f t="shared" si="7"/>
        <v>3</v>
      </c>
      <c r="QY39" s="3">
        <f t="shared" si="7"/>
        <v>0</v>
      </c>
      <c r="QZ39" s="3">
        <f t="shared" si="7"/>
        <v>23</v>
      </c>
      <c r="RA39" s="3">
        <f t="shared" si="7"/>
        <v>0</v>
      </c>
      <c r="RB39" s="3">
        <f t="shared" si="7"/>
        <v>0</v>
      </c>
      <c r="RC39" s="3">
        <f t="shared" si="7"/>
        <v>21</v>
      </c>
      <c r="RD39" s="3">
        <f t="shared" si="7"/>
        <v>4</v>
      </c>
      <c r="RE39" s="3">
        <f t="shared" si="7"/>
        <v>0</v>
      </c>
      <c r="RF39" s="3">
        <f t="shared" si="7"/>
        <v>20</v>
      </c>
      <c r="RG39" s="3">
        <f t="shared" si="7"/>
        <v>5</v>
      </c>
      <c r="RH39" s="3">
        <f t="shared" si="7"/>
        <v>0</v>
      </c>
      <c r="RI39" s="3">
        <f t="shared" si="7"/>
        <v>22</v>
      </c>
      <c r="RJ39" s="3">
        <f t="shared" si="7"/>
        <v>3</v>
      </c>
      <c r="RK39" s="3">
        <f t="shared" si="7"/>
        <v>0</v>
      </c>
      <c r="RL39" s="3">
        <f t="shared" si="7"/>
        <v>23</v>
      </c>
      <c r="RM39" s="3">
        <f t="shared" si="7"/>
        <v>0</v>
      </c>
      <c r="RN39" s="3">
        <f t="shared" si="7"/>
        <v>0</v>
      </c>
      <c r="RO39" s="3">
        <f t="shared" si="7"/>
        <v>20</v>
      </c>
      <c r="RP39" s="3">
        <f t="shared" si="7"/>
        <v>5</v>
      </c>
      <c r="RQ39" s="3">
        <f t="shared" si="7"/>
        <v>0</v>
      </c>
      <c r="RR39" s="3">
        <f t="shared" si="7"/>
        <v>22</v>
      </c>
      <c r="RS39" s="3">
        <f t="shared" si="7"/>
        <v>3</v>
      </c>
      <c r="RT39" s="3">
        <f t="shared" si="7"/>
        <v>0</v>
      </c>
      <c r="RU39" s="3">
        <f t="shared" si="7"/>
        <v>23</v>
      </c>
      <c r="RV39" s="3">
        <f t="shared" si="7"/>
        <v>0</v>
      </c>
      <c r="RW39" s="3">
        <f t="shared" si="7"/>
        <v>0</v>
      </c>
      <c r="RX39" s="3">
        <f t="shared" si="7"/>
        <v>20</v>
      </c>
      <c r="RY39" s="3">
        <f t="shared" si="7"/>
        <v>5</v>
      </c>
      <c r="RZ39" s="3">
        <f t="shared" si="7"/>
        <v>0</v>
      </c>
      <c r="SA39" s="3">
        <f t="shared" si="7"/>
        <v>22</v>
      </c>
      <c r="SB39" s="3">
        <f t="shared" si="7"/>
        <v>3</v>
      </c>
      <c r="SC39" s="3">
        <f t="shared" si="7"/>
        <v>0</v>
      </c>
      <c r="SD39" s="3">
        <f t="shared" si="7"/>
        <v>20</v>
      </c>
      <c r="SE39" s="3">
        <f t="shared" si="7"/>
        <v>5</v>
      </c>
      <c r="SF39" s="3">
        <f t="shared" si="7"/>
        <v>0</v>
      </c>
      <c r="SG39" s="3">
        <f t="shared" ref="SG39:UR39" si="8">SUM(SG14:SG38)</f>
        <v>22</v>
      </c>
      <c r="SH39" s="3">
        <f t="shared" si="8"/>
        <v>3</v>
      </c>
      <c r="SI39" s="3">
        <f t="shared" si="8"/>
        <v>0</v>
      </c>
      <c r="SJ39" s="3">
        <f t="shared" si="8"/>
        <v>20</v>
      </c>
      <c r="SK39" s="3">
        <f t="shared" si="8"/>
        <v>5</v>
      </c>
      <c r="SL39" s="3">
        <f t="shared" si="8"/>
        <v>0</v>
      </c>
      <c r="SM39" s="3">
        <f t="shared" si="8"/>
        <v>22</v>
      </c>
      <c r="SN39" s="3">
        <f t="shared" si="8"/>
        <v>3</v>
      </c>
      <c r="SO39" s="3">
        <f t="shared" si="8"/>
        <v>0</v>
      </c>
      <c r="SP39" s="3">
        <f t="shared" si="8"/>
        <v>20</v>
      </c>
      <c r="SQ39" s="3">
        <f t="shared" si="8"/>
        <v>5</v>
      </c>
      <c r="SR39" s="3">
        <f t="shared" si="8"/>
        <v>0</v>
      </c>
      <c r="SS39" s="3">
        <f t="shared" si="8"/>
        <v>22</v>
      </c>
      <c r="ST39" s="3">
        <f t="shared" si="8"/>
        <v>3</v>
      </c>
      <c r="SU39" s="3">
        <f t="shared" si="8"/>
        <v>0</v>
      </c>
      <c r="SV39" s="3">
        <f t="shared" si="8"/>
        <v>20</v>
      </c>
      <c r="SW39" s="3">
        <f t="shared" si="8"/>
        <v>5</v>
      </c>
      <c r="SX39" s="3">
        <f t="shared" si="8"/>
        <v>0</v>
      </c>
      <c r="SY39" s="3">
        <f t="shared" si="8"/>
        <v>22</v>
      </c>
      <c r="SZ39" s="3">
        <f t="shared" si="8"/>
        <v>3</v>
      </c>
      <c r="TA39" s="3">
        <f t="shared" si="8"/>
        <v>0</v>
      </c>
      <c r="TB39" s="3">
        <f t="shared" si="8"/>
        <v>20</v>
      </c>
      <c r="TC39" s="3">
        <f t="shared" si="8"/>
        <v>5</v>
      </c>
      <c r="TD39" s="3">
        <f t="shared" si="8"/>
        <v>0</v>
      </c>
      <c r="TE39" s="3">
        <f t="shared" si="8"/>
        <v>22</v>
      </c>
      <c r="TF39" s="3">
        <f t="shared" si="8"/>
        <v>3</v>
      </c>
      <c r="TG39" s="3">
        <f t="shared" si="8"/>
        <v>0</v>
      </c>
      <c r="TH39" s="3">
        <f t="shared" si="8"/>
        <v>20</v>
      </c>
      <c r="TI39" s="3">
        <f t="shared" si="8"/>
        <v>5</v>
      </c>
      <c r="TJ39" s="3">
        <f t="shared" si="8"/>
        <v>0</v>
      </c>
      <c r="TK39" s="3">
        <f t="shared" si="8"/>
        <v>20</v>
      </c>
      <c r="TL39" s="3">
        <f t="shared" si="8"/>
        <v>5</v>
      </c>
      <c r="TM39" s="3">
        <f t="shared" si="8"/>
        <v>0</v>
      </c>
      <c r="TN39" s="3">
        <f t="shared" si="8"/>
        <v>15</v>
      </c>
      <c r="TO39" s="3">
        <f t="shared" si="8"/>
        <v>10</v>
      </c>
      <c r="TP39" s="3">
        <f t="shared" si="8"/>
        <v>0</v>
      </c>
      <c r="TQ39" s="3">
        <f t="shared" si="8"/>
        <v>0</v>
      </c>
      <c r="TR39" s="3">
        <f t="shared" si="8"/>
        <v>25</v>
      </c>
      <c r="TS39" s="3">
        <f t="shared" si="8"/>
        <v>0</v>
      </c>
      <c r="TT39" s="3">
        <f t="shared" si="8"/>
        <v>0</v>
      </c>
      <c r="TU39" s="3">
        <f t="shared" si="8"/>
        <v>25</v>
      </c>
      <c r="TV39" s="3">
        <f t="shared" si="8"/>
        <v>0</v>
      </c>
      <c r="TW39" s="3">
        <f t="shared" si="8"/>
        <v>0</v>
      </c>
      <c r="TX39" s="3">
        <f t="shared" si="8"/>
        <v>23</v>
      </c>
      <c r="TY39" s="3">
        <f t="shared" si="8"/>
        <v>2</v>
      </c>
      <c r="TZ39" s="3">
        <f t="shared" si="8"/>
        <v>0</v>
      </c>
      <c r="UA39" s="3">
        <f t="shared" si="8"/>
        <v>19</v>
      </c>
      <c r="UB39" s="3">
        <f t="shared" si="8"/>
        <v>6</v>
      </c>
      <c r="UC39" s="3">
        <f t="shared" si="8"/>
        <v>0</v>
      </c>
      <c r="UD39" s="3">
        <f t="shared" si="8"/>
        <v>25</v>
      </c>
      <c r="UE39" s="3">
        <f t="shared" si="8"/>
        <v>0</v>
      </c>
      <c r="UF39" s="3">
        <f t="shared" si="8"/>
        <v>0</v>
      </c>
      <c r="UG39" s="3">
        <f t="shared" si="8"/>
        <v>25</v>
      </c>
      <c r="UH39" s="3">
        <f t="shared" si="8"/>
        <v>0</v>
      </c>
      <c r="UI39" s="3">
        <f t="shared" si="8"/>
        <v>0</v>
      </c>
      <c r="UJ39" s="3">
        <f t="shared" si="8"/>
        <v>25</v>
      </c>
      <c r="UK39" s="3">
        <f t="shared" si="8"/>
        <v>0</v>
      </c>
      <c r="UL39" s="3">
        <f t="shared" si="8"/>
        <v>0</v>
      </c>
      <c r="UM39" s="3">
        <f t="shared" si="8"/>
        <v>25</v>
      </c>
      <c r="UN39" s="3">
        <f t="shared" si="8"/>
        <v>0</v>
      </c>
      <c r="UO39" s="3">
        <f t="shared" si="8"/>
        <v>0</v>
      </c>
      <c r="UP39" s="3">
        <f t="shared" si="8"/>
        <v>25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25</v>
      </c>
      <c r="UT39" s="3">
        <f t="shared" si="9"/>
        <v>0</v>
      </c>
      <c r="UU39" s="3">
        <f t="shared" si="9"/>
        <v>0</v>
      </c>
      <c r="UV39" s="3">
        <f t="shared" si="9"/>
        <v>25</v>
      </c>
      <c r="UW39" s="3">
        <f t="shared" si="9"/>
        <v>0</v>
      </c>
      <c r="UX39" s="3">
        <f t="shared" si="9"/>
        <v>0</v>
      </c>
      <c r="UY39" s="3">
        <f t="shared" si="9"/>
        <v>25</v>
      </c>
      <c r="UZ39" s="3">
        <f t="shared" si="9"/>
        <v>0</v>
      </c>
      <c r="VA39" s="3">
        <f t="shared" si="9"/>
        <v>0</v>
      </c>
      <c r="VB39" s="3">
        <f t="shared" si="9"/>
        <v>25</v>
      </c>
      <c r="VC39" s="3">
        <f t="shared" si="9"/>
        <v>0</v>
      </c>
      <c r="VD39" s="3">
        <f t="shared" si="9"/>
        <v>0</v>
      </c>
      <c r="VE39" s="3">
        <f t="shared" si="9"/>
        <v>25</v>
      </c>
      <c r="VF39" s="3">
        <f t="shared" si="9"/>
        <v>0</v>
      </c>
      <c r="VG39" s="3">
        <f t="shared" si="9"/>
        <v>0</v>
      </c>
      <c r="VH39" s="3">
        <f t="shared" si="9"/>
        <v>25</v>
      </c>
      <c r="VI39" s="3">
        <f t="shared" si="9"/>
        <v>0</v>
      </c>
      <c r="VJ39" s="3">
        <f t="shared" si="9"/>
        <v>0</v>
      </c>
      <c r="VK39" s="3">
        <f t="shared" si="9"/>
        <v>25</v>
      </c>
      <c r="VL39" s="3">
        <f t="shared" si="9"/>
        <v>0</v>
      </c>
      <c r="VM39" s="3">
        <f t="shared" si="9"/>
        <v>0</v>
      </c>
      <c r="VN39" s="3">
        <f t="shared" si="9"/>
        <v>25</v>
      </c>
      <c r="VO39" s="3">
        <f t="shared" si="9"/>
        <v>0</v>
      </c>
      <c r="VP39" s="3">
        <f t="shared" si="9"/>
        <v>0</v>
      </c>
      <c r="VQ39" s="3">
        <f t="shared" si="9"/>
        <v>25</v>
      </c>
      <c r="VR39" s="3">
        <f t="shared" si="9"/>
        <v>0</v>
      </c>
      <c r="VS39" s="3">
        <f t="shared" si="9"/>
        <v>0</v>
      </c>
      <c r="VT39" s="3">
        <f t="shared" si="9"/>
        <v>18</v>
      </c>
      <c r="VU39" s="3">
        <f t="shared" si="9"/>
        <v>7</v>
      </c>
      <c r="VV39" s="3">
        <f t="shared" si="9"/>
        <v>0</v>
      </c>
      <c r="VW39" s="3">
        <f t="shared" si="9"/>
        <v>25</v>
      </c>
      <c r="VX39" s="3">
        <f t="shared" si="9"/>
        <v>0</v>
      </c>
      <c r="VY39" s="3">
        <f t="shared" si="9"/>
        <v>0</v>
      </c>
      <c r="VZ39" s="3">
        <f t="shared" si="9"/>
        <v>25</v>
      </c>
      <c r="WA39" s="3">
        <f t="shared" si="9"/>
        <v>0</v>
      </c>
      <c r="WB39" s="3">
        <f t="shared" si="9"/>
        <v>0</v>
      </c>
      <c r="WC39" s="3">
        <f t="shared" si="9"/>
        <v>19</v>
      </c>
      <c r="WD39" s="3">
        <f t="shared" si="9"/>
        <v>6</v>
      </c>
      <c r="WE39" s="3">
        <f t="shared" si="9"/>
        <v>0</v>
      </c>
      <c r="WF39" s="3">
        <f t="shared" si="9"/>
        <v>25</v>
      </c>
      <c r="WG39" s="3">
        <f t="shared" si="9"/>
        <v>0</v>
      </c>
      <c r="WH39" s="3">
        <f t="shared" si="9"/>
        <v>0</v>
      </c>
      <c r="WI39" s="3">
        <f t="shared" si="9"/>
        <v>25</v>
      </c>
      <c r="WJ39" s="3">
        <f t="shared" si="9"/>
        <v>0</v>
      </c>
      <c r="WK39" s="3">
        <f t="shared" si="9"/>
        <v>0</v>
      </c>
      <c r="WL39" s="3">
        <f t="shared" si="9"/>
        <v>25</v>
      </c>
      <c r="WM39" s="3">
        <f t="shared" si="9"/>
        <v>0</v>
      </c>
      <c r="WN39" s="3">
        <f t="shared" si="9"/>
        <v>0</v>
      </c>
      <c r="WO39" s="3">
        <f t="shared" si="9"/>
        <v>25</v>
      </c>
      <c r="WP39" s="3">
        <f t="shared" si="9"/>
        <v>0</v>
      </c>
      <c r="WQ39" s="3">
        <f t="shared" si="9"/>
        <v>0</v>
      </c>
      <c r="WR39" s="3">
        <f t="shared" si="9"/>
        <v>25</v>
      </c>
      <c r="WS39" s="3">
        <f t="shared" si="9"/>
        <v>0</v>
      </c>
      <c r="WT39" s="3">
        <f t="shared" si="9"/>
        <v>0</v>
      </c>
      <c r="WU39" s="3">
        <f t="shared" si="9"/>
        <v>25</v>
      </c>
      <c r="WV39" s="3">
        <f t="shared" si="9"/>
        <v>0</v>
      </c>
      <c r="WW39" s="3">
        <f t="shared" si="9"/>
        <v>0</v>
      </c>
      <c r="WX39" s="3">
        <f t="shared" si="9"/>
        <v>25</v>
      </c>
      <c r="WY39" s="3">
        <f t="shared" si="9"/>
        <v>0</v>
      </c>
      <c r="WZ39" s="3">
        <f t="shared" si="9"/>
        <v>0</v>
      </c>
      <c r="XA39" s="3">
        <f t="shared" si="9"/>
        <v>25</v>
      </c>
      <c r="XB39" s="3">
        <f t="shared" si="9"/>
        <v>0</v>
      </c>
      <c r="XC39" s="3">
        <f t="shared" si="9"/>
        <v>0</v>
      </c>
      <c r="XD39" s="3">
        <f t="shared" si="9"/>
        <v>19</v>
      </c>
      <c r="XE39" s="3">
        <f t="shared" ref="XE39:ZP39" si="10">SUM(XE14:XE38)</f>
        <v>6</v>
      </c>
      <c r="XF39" s="3">
        <f t="shared" si="10"/>
        <v>0</v>
      </c>
      <c r="XG39" s="3">
        <f t="shared" si="10"/>
        <v>15</v>
      </c>
      <c r="XH39" s="3">
        <f t="shared" si="10"/>
        <v>10</v>
      </c>
      <c r="XI39" s="3">
        <f t="shared" si="10"/>
        <v>0</v>
      </c>
      <c r="XJ39" s="3">
        <f t="shared" si="10"/>
        <v>22</v>
      </c>
      <c r="XK39" s="3">
        <f t="shared" si="10"/>
        <v>3</v>
      </c>
      <c r="XL39" s="3">
        <f t="shared" si="10"/>
        <v>0</v>
      </c>
      <c r="XM39" s="3">
        <f t="shared" si="10"/>
        <v>15</v>
      </c>
      <c r="XN39" s="3">
        <f t="shared" si="10"/>
        <v>10</v>
      </c>
      <c r="XO39" s="3">
        <f t="shared" si="10"/>
        <v>0</v>
      </c>
      <c r="XP39" s="3">
        <f t="shared" si="10"/>
        <v>25</v>
      </c>
      <c r="XQ39" s="3">
        <f t="shared" si="10"/>
        <v>0</v>
      </c>
      <c r="XR39" s="3">
        <f t="shared" si="10"/>
        <v>0</v>
      </c>
      <c r="XS39" s="3">
        <f t="shared" si="10"/>
        <v>25</v>
      </c>
      <c r="XT39" s="3">
        <f t="shared" si="10"/>
        <v>0</v>
      </c>
      <c r="XU39" s="3">
        <f t="shared" si="10"/>
        <v>0</v>
      </c>
      <c r="XV39" s="3">
        <f t="shared" si="10"/>
        <v>16</v>
      </c>
      <c r="XW39" s="3">
        <f t="shared" si="10"/>
        <v>9</v>
      </c>
      <c r="XX39" s="3">
        <f t="shared" si="10"/>
        <v>0</v>
      </c>
      <c r="XY39" s="3">
        <f t="shared" si="10"/>
        <v>16</v>
      </c>
      <c r="XZ39" s="3">
        <f t="shared" si="10"/>
        <v>9</v>
      </c>
      <c r="YA39" s="3">
        <f t="shared" si="10"/>
        <v>25</v>
      </c>
      <c r="YB39" s="3">
        <f t="shared" si="10"/>
        <v>0</v>
      </c>
      <c r="YC39" s="3">
        <f t="shared" si="10"/>
        <v>0</v>
      </c>
      <c r="YD39" s="3">
        <f t="shared" si="10"/>
        <v>25</v>
      </c>
      <c r="YE39" s="3">
        <f t="shared" si="10"/>
        <v>0</v>
      </c>
      <c r="YF39" s="3">
        <f t="shared" si="10"/>
        <v>0</v>
      </c>
      <c r="YG39" s="3">
        <f t="shared" si="10"/>
        <v>25</v>
      </c>
      <c r="YH39" s="3">
        <f t="shared" si="10"/>
        <v>0</v>
      </c>
      <c r="YI39" s="3">
        <f t="shared" si="10"/>
        <v>0</v>
      </c>
      <c r="YJ39" s="3">
        <f t="shared" si="10"/>
        <v>23</v>
      </c>
      <c r="YK39" s="3">
        <f t="shared" si="10"/>
        <v>2</v>
      </c>
      <c r="YL39" s="3">
        <f t="shared" si="10"/>
        <v>0</v>
      </c>
      <c r="YM39" s="3">
        <f t="shared" si="10"/>
        <v>19</v>
      </c>
      <c r="YN39" s="3">
        <f t="shared" si="10"/>
        <v>6</v>
      </c>
      <c r="YO39" s="3">
        <f t="shared" si="10"/>
        <v>0</v>
      </c>
      <c r="YP39" s="3">
        <f t="shared" si="10"/>
        <v>25</v>
      </c>
      <c r="YQ39" s="3">
        <f t="shared" si="10"/>
        <v>0</v>
      </c>
      <c r="YR39" s="3">
        <f t="shared" si="10"/>
        <v>0</v>
      </c>
      <c r="YS39" s="3">
        <f t="shared" si="10"/>
        <v>25</v>
      </c>
      <c r="YT39" s="3">
        <f t="shared" si="10"/>
        <v>0</v>
      </c>
      <c r="YU39" s="3">
        <f t="shared" si="10"/>
        <v>0</v>
      </c>
      <c r="YV39" s="3">
        <f t="shared" si="10"/>
        <v>25</v>
      </c>
      <c r="YW39" s="3">
        <f t="shared" si="10"/>
        <v>0</v>
      </c>
      <c r="YX39" s="3">
        <f t="shared" si="10"/>
        <v>0</v>
      </c>
      <c r="YY39" s="3">
        <f t="shared" si="10"/>
        <v>25</v>
      </c>
      <c r="YZ39" s="3">
        <f t="shared" si="10"/>
        <v>0</v>
      </c>
      <c r="ZA39" s="3">
        <f t="shared" si="10"/>
        <v>0</v>
      </c>
      <c r="ZB39" s="3">
        <f t="shared" si="10"/>
        <v>25</v>
      </c>
      <c r="ZC39" s="3">
        <f t="shared" si="10"/>
        <v>0</v>
      </c>
      <c r="ZD39" s="3">
        <f t="shared" si="10"/>
        <v>0</v>
      </c>
      <c r="ZE39" s="3">
        <f t="shared" si="10"/>
        <v>25</v>
      </c>
      <c r="ZF39" s="3">
        <f t="shared" si="10"/>
        <v>0</v>
      </c>
      <c r="ZG39" s="3">
        <f t="shared" si="10"/>
        <v>0</v>
      </c>
      <c r="ZH39" s="3">
        <f t="shared" si="10"/>
        <v>25</v>
      </c>
      <c r="ZI39" s="3">
        <f t="shared" si="10"/>
        <v>0</v>
      </c>
      <c r="ZJ39" s="3">
        <f t="shared" si="10"/>
        <v>0</v>
      </c>
      <c r="ZK39" s="3">
        <f t="shared" si="10"/>
        <v>25</v>
      </c>
      <c r="ZL39" s="3">
        <f t="shared" si="10"/>
        <v>0</v>
      </c>
      <c r="ZM39" s="3">
        <f t="shared" si="10"/>
        <v>0</v>
      </c>
      <c r="ZN39" s="3">
        <f t="shared" si="10"/>
        <v>25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68" t="s">
        <v>3194</v>
      </c>
      <c r="B40" s="69"/>
      <c r="C40" s="11">
        <f>C39/25%</f>
        <v>100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100</v>
      </c>
      <c r="G40" s="11">
        <f t="shared" si="11"/>
        <v>0</v>
      </c>
      <c r="H40" s="11">
        <f t="shared" si="11"/>
        <v>0</v>
      </c>
      <c r="I40" s="11">
        <f t="shared" si="11"/>
        <v>88</v>
      </c>
      <c r="J40" s="11">
        <f t="shared" si="11"/>
        <v>12</v>
      </c>
      <c r="K40" s="11">
        <f t="shared" si="11"/>
        <v>0</v>
      </c>
      <c r="L40" s="11">
        <f t="shared" si="11"/>
        <v>100</v>
      </c>
      <c r="M40" s="11">
        <f t="shared" si="11"/>
        <v>0</v>
      </c>
      <c r="N40" s="11">
        <f t="shared" si="11"/>
        <v>0</v>
      </c>
      <c r="O40" s="11">
        <f t="shared" si="11"/>
        <v>64</v>
      </c>
      <c r="P40" s="11">
        <f t="shared" si="11"/>
        <v>36</v>
      </c>
      <c r="Q40" s="11">
        <f t="shared" si="11"/>
        <v>0</v>
      </c>
      <c r="R40" s="11">
        <f t="shared" si="11"/>
        <v>100</v>
      </c>
      <c r="S40" s="11">
        <f t="shared" si="11"/>
        <v>0</v>
      </c>
      <c r="T40" s="11">
        <f t="shared" si="11"/>
        <v>0</v>
      </c>
      <c r="U40" s="11">
        <f t="shared" si="11"/>
        <v>100</v>
      </c>
      <c r="V40" s="11">
        <f t="shared" si="11"/>
        <v>0</v>
      </c>
      <c r="W40" s="11">
        <f t="shared" si="11"/>
        <v>0</v>
      </c>
      <c r="X40" s="11">
        <f t="shared" si="11"/>
        <v>68</v>
      </c>
      <c r="Y40" s="11">
        <f t="shared" si="11"/>
        <v>32</v>
      </c>
      <c r="Z40" s="11">
        <f t="shared" si="11"/>
        <v>0</v>
      </c>
      <c r="AA40" s="11">
        <f t="shared" si="11"/>
        <v>88</v>
      </c>
      <c r="AB40" s="11">
        <f t="shared" si="11"/>
        <v>12</v>
      </c>
      <c r="AC40" s="11">
        <f t="shared" si="11"/>
        <v>0</v>
      </c>
      <c r="AD40" s="11">
        <f t="shared" si="11"/>
        <v>100</v>
      </c>
      <c r="AE40" s="11">
        <f t="shared" si="11"/>
        <v>0</v>
      </c>
      <c r="AF40" s="11">
        <f t="shared" si="11"/>
        <v>0</v>
      </c>
      <c r="AG40" s="11">
        <f t="shared" si="11"/>
        <v>100</v>
      </c>
      <c r="AH40" s="11">
        <f t="shared" si="11"/>
        <v>0</v>
      </c>
      <c r="AI40" s="11">
        <f t="shared" si="11"/>
        <v>0</v>
      </c>
      <c r="AJ40" s="11">
        <f t="shared" si="11"/>
        <v>72</v>
      </c>
      <c r="AK40" s="11">
        <f t="shared" si="11"/>
        <v>28</v>
      </c>
      <c r="AL40" s="11">
        <f t="shared" si="11"/>
        <v>0</v>
      </c>
      <c r="AM40" s="11">
        <f t="shared" si="11"/>
        <v>32</v>
      </c>
      <c r="AN40" s="11">
        <f t="shared" si="11"/>
        <v>68</v>
      </c>
      <c r="AO40" s="11">
        <f t="shared" si="11"/>
        <v>0</v>
      </c>
      <c r="AP40" s="11">
        <f t="shared" si="11"/>
        <v>100</v>
      </c>
      <c r="AQ40" s="11">
        <f t="shared" si="11"/>
        <v>0</v>
      </c>
      <c r="AR40" s="11">
        <f t="shared" si="11"/>
        <v>0</v>
      </c>
      <c r="AS40" s="11">
        <f t="shared" si="11"/>
        <v>48</v>
      </c>
      <c r="AT40" s="11">
        <f t="shared" si="11"/>
        <v>52</v>
      </c>
      <c r="AU40" s="11">
        <f t="shared" si="11"/>
        <v>0</v>
      </c>
      <c r="AV40" s="11">
        <f t="shared" si="11"/>
        <v>100</v>
      </c>
      <c r="AW40" s="11">
        <f t="shared" si="11"/>
        <v>0</v>
      </c>
      <c r="AX40" s="11">
        <f t="shared" si="11"/>
        <v>48</v>
      </c>
      <c r="AY40" s="11">
        <f t="shared" si="11"/>
        <v>52</v>
      </c>
      <c r="AZ40" s="11">
        <f t="shared" si="11"/>
        <v>0</v>
      </c>
      <c r="BA40" s="11">
        <f t="shared" si="11"/>
        <v>0</v>
      </c>
      <c r="BB40" s="11">
        <f t="shared" si="11"/>
        <v>100</v>
      </c>
      <c r="BC40" s="11">
        <f t="shared" si="11"/>
        <v>0</v>
      </c>
      <c r="BD40" s="11">
        <f t="shared" si="11"/>
        <v>0</v>
      </c>
      <c r="BE40" s="11">
        <f t="shared" si="11"/>
        <v>84</v>
      </c>
      <c r="BF40" s="11">
        <f t="shared" si="11"/>
        <v>16</v>
      </c>
      <c r="BG40" s="11">
        <f t="shared" si="11"/>
        <v>0</v>
      </c>
      <c r="BH40" s="11">
        <f t="shared" ref="BH40:DL40" si="12">BH39/25%</f>
        <v>100</v>
      </c>
      <c r="BI40" s="11">
        <f t="shared" si="12"/>
        <v>0</v>
      </c>
      <c r="BJ40" s="11">
        <f t="shared" si="12"/>
        <v>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64</v>
      </c>
      <c r="BO40" s="11">
        <f t="shared" si="12"/>
        <v>36</v>
      </c>
      <c r="BP40" s="11">
        <f t="shared" si="12"/>
        <v>0</v>
      </c>
      <c r="BQ40" s="11">
        <f t="shared" si="12"/>
        <v>48</v>
      </c>
      <c r="BR40" s="11">
        <f t="shared" si="12"/>
        <v>52</v>
      </c>
      <c r="BS40" s="11">
        <f t="shared" si="12"/>
        <v>0</v>
      </c>
      <c r="BT40" s="11">
        <f t="shared" si="12"/>
        <v>100</v>
      </c>
      <c r="BU40" s="11">
        <f t="shared" si="12"/>
        <v>0</v>
      </c>
      <c r="BV40" s="11">
        <f t="shared" si="12"/>
        <v>0</v>
      </c>
      <c r="BW40" s="11">
        <f t="shared" si="12"/>
        <v>100</v>
      </c>
      <c r="BX40" s="11">
        <f t="shared" si="12"/>
        <v>0</v>
      </c>
      <c r="BY40" s="11">
        <f t="shared" si="12"/>
        <v>0</v>
      </c>
      <c r="BZ40" s="11">
        <f t="shared" si="12"/>
        <v>72</v>
      </c>
      <c r="CA40" s="11">
        <f t="shared" si="12"/>
        <v>24</v>
      </c>
      <c r="CB40" s="11">
        <f t="shared" si="12"/>
        <v>0</v>
      </c>
      <c r="CC40" s="11">
        <f t="shared" si="12"/>
        <v>72</v>
      </c>
      <c r="CD40" s="11">
        <f t="shared" si="12"/>
        <v>28</v>
      </c>
      <c r="CE40" s="11">
        <f t="shared" si="12"/>
        <v>0</v>
      </c>
      <c r="CF40" s="11">
        <f t="shared" si="12"/>
        <v>72</v>
      </c>
      <c r="CG40" s="11">
        <f t="shared" si="12"/>
        <v>24</v>
      </c>
      <c r="CH40" s="11">
        <f t="shared" si="12"/>
        <v>0</v>
      </c>
      <c r="CI40" s="11">
        <f t="shared" si="12"/>
        <v>48</v>
      </c>
      <c r="CJ40" s="11">
        <f t="shared" si="12"/>
        <v>52</v>
      </c>
      <c r="CK40" s="11">
        <f t="shared" si="12"/>
        <v>0</v>
      </c>
      <c r="CL40" s="11">
        <f t="shared" si="12"/>
        <v>48</v>
      </c>
      <c r="CM40" s="11">
        <f t="shared" si="12"/>
        <v>52</v>
      </c>
      <c r="CN40" s="11">
        <f t="shared" si="12"/>
        <v>0</v>
      </c>
      <c r="CO40" s="11">
        <f t="shared" si="12"/>
        <v>48</v>
      </c>
      <c r="CP40" s="11">
        <f t="shared" si="12"/>
        <v>52</v>
      </c>
      <c r="CQ40" s="11">
        <f t="shared" si="12"/>
        <v>0</v>
      </c>
      <c r="CR40" s="11">
        <f t="shared" si="12"/>
        <v>72</v>
      </c>
      <c r="CS40" s="11">
        <f t="shared" si="12"/>
        <v>24</v>
      </c>
      <c r="CT40" s="11">
        <f t="shared" si="12"/>
        <v>0</v>
      </c>
      <c r="CU40" s="11">
        <f t="shared" si="12"/>
        <v>72</v>
      </c>
      <c r="CV40" s="11">
        <f t="shared" si="12"/>
        <v>24</v>
      </c>
      <c r="CW40" s="11">
        <f t="shared" si="12"/>
        <v>0</v>
      </c>
      <c r="CX40" s="11">
        <f t="shared" si="12"/>
        <v>48</v>
      </c>
      <c r="CY40" s="11">
        <f t="shared" si="12"/>
        <v>48</v>
      </c>
      <c r="CZ40" s="11">
        <f t="shared" si="12"/>
        <v>0</v>
      </c>
      <c r="DA40" s="11">
        <f t="shared" si="12"/>
        <v>48</v>
      </c>
      <c r="DB40" s="11">
        <f t="shared" si="12"/>
        <v>52</v>
      </c>
      <c r="DC40" s="11">
        <f t="shared" si="12"/>
        <v>0</v>
      </c>
      <c r="DD40" s="11">
        <f t="shared" si="12"/>
        <v>48</v>
      </c>
      <c r="DE40" s="11">
        <f t="shared" si="12"/>
        <v>52</v>
      </c>
      <c r="DF40" s="11">
        <f t="shared" si="12"/>
        <v>0</v>
      </c>
      <c r="DG40" s="11">
        <f t="shared" si="12"/>
        <v>48</v>
      </c>
      <c r="DH40" s="11">
        <f t="shared" si="12"/>
        <v>48</v>
      </c>
      <c r="DI40" s="11">
        <f t="shared" si="12"/>
        <v>0</v>
      </c>
      <c r="DJ40" s="11">
        <f t="shared" si="12"/>
        <v>48</v>
      </c>
      <c r="DK40" s="11">
        <f t="shared" si="12"/>
        <v>48</v>
      </c>
      <c r="DL40" s="11">
        <f t="shared" si="12"/>
        <v>0</v>
      </c>
      <c r="DM40" s="11">
        <f t="shared" ref="DM40:FX40" si="13">DM39/25%</f>
        <v>48</v>
      </c>
      <c r="DN40" s="11">
        <f t="shared" si="13"/>
        <v>48</v>
      </c>
      <c r="DO40" s="11">
        <f t="shared" si="13"/>
        <v>0</v>
      </c>
      <c r="DP40" s="11">
        <f t="shared" si="13"/>
        <v>48</v>
      </c>
      <c r="DQ40" s="11">
        <f t="shared" si="13"/>
        <v>52</v>
      </c>
      <c r="DR40" s="11">
        <f t="shared" si="13"/>
        <v>0</v>
      </c>
      <c r="DS40" s="11">
        <f t="shared" si="13"/>
        <v>48</v>
      </c>
      <c r="DT40" s="11">
        <f t="shared" si="13"/>
        <v>48</v>
      </c>
      <c r="DU40" s="11">
        <f t="shared" si="13"/>
        <v>0</v>
      </c>
      <c r="DV40" s="11">
        <f t="shared" si="13"/>
        <v>48</v>
      </c>
      <c r="DW40" s="11">
        <f t="shared" si="13"/>
        <v>52</v>
      </c>
      <c r="DX40" s="11">
        <f t="shared" si="13"/>
        <v>0</v>
      </c>
      <c r="DY40" s="11">
        <f t="shared" si="13"/>
        <v>48</v>
      </c>
      <c r="DZ40" s="11">
        <f t="shared" si="13"/>
        <v>52</v>
      </c>
      <c r="EA40" s="11">
        <f t="shared" si="13"/>
        <v>0</v>
      </c>
      <c r="EB40" s="11">
        <f t="shared" si="13"/>
        <v>48</v>
      </c>
      <c r="EC40" s="11">
        <f t="shared" si="13"/>
        <v>52</v>
      </c>
      <c r="ED40" s="11">
        <f t="shared" si="13"/>
        <v>0</v>
      </c>
      <c r="EE40" s="11">
        <f t="shared" si="13"/>
        <v>48</v>
      </c>
      <c r="EF40" s="11">
        <f t="shared" si="13"/>
        <v>52</v>
      </c>
      <c r="EG40" s="11">
        <f t="shared" si="13"/>
        <v>0</v>
      </c>
      <c r="EH40" s="11">
        <f t="shared" si="13"/>
        <v>92</v>
      </c>
      <c r="EI40" s="11">
        <f t="shared" si="13"/>
        <v>8</v>
      </c>
      <c r="EJ40" s="11">
        <f t="shared" si="13"/>
        <v>0</v>
      </c>
      <c r="EK40" s="11">
        <f t="shared" si="13"/>
        <v>76</v>
      </c>
      <c r="EL40" s="11">
        <f t="shared" si="13"/>
        <v>24</v>
      </c>
      <c r="EM40" s="11">
        <f t="shared" si="13"/>
        <v>0</v>
      </c>
      <c r="EN40" s="11">
        <f t="shared" si="13"/>
        <v>84</v>
      </c>
      <c r="EO40" s="11">
        <f t="shared" si="13"/>
        <v>16</v>
      </c>
      <c r="EP40" s="11">
        <f t="shared" si="13"/>
        <v>0</v>
      </c>
      <c r="EQ40" s="11">
        <f t="shared" si="13"/>
        <v>52</v>
      </c>
      <c r="ER40" s="11">
        <f t="shared" si="13"/>
        <v>28</v>
      </c>
      <c r="ES40" s="11">
        <f t="shared" si="13"/>
        <v>20</v>
      </c>
      <c r="ET40" s="11">
        <f t="shared" si="13"/>
        <v>32</v>
      </c>
      <c r="EU40" s="11">
        <f t="shared" si="13"/>
        <v>36</v>
      </c>
      <c r="EV40" s="11">
        <f t="shared" si="13"/>
        <v>32</v>
      </c>
      <c r="EW40" s="11">
        <f t="shared" si="13"/>
        <v>68</v>
      </c>
      <c r="EX40" s="11">
        <f t="shared" si="13"/>
        <v>32</v>
      </c>
      <c r="EY40" s="11">
        <f t="shared" si="13"/>
        <v>0</v>
      </c>
      <c r="EZ40" s="11">
        <f t="shared" si="13"/>
        <v>96</v>
      </c>
      <c r="FA40" s="11">
        <f t="shared" si="13"/>
        <v>4</v>
      </c>
      <c r="FB40" s="11">
        <f t="shared" si="13"/>
        <v>0</v>
      </c>
      <c r="FC40" s="11">
        <f t="shared" si="13"/>
        <v>68</v>
      </c>
      <c r="FD40" s="11">
        <f t="shared" si="13"/>
        <v>16</v>
      </c>
      <c r="FE40" s="11">
        <f t="shared" si="13"/>
        <v>16</v>
      </c>
      <c r="FF40" s="11">
        <f t="shared" si="13"/>
        <v>84</v>
      </c>
      <c r="FG40" s="11">
        <f t="shared" si="13"/>
        <v>16</v>
      </c>
      <c r="FH40" s="11">
        <f t="shared" si="13"/>
        <v>0</v>
      </c>
      <c r="FI40" s="11">
        <f t="shared" si="13"/>
        <v>88</v>
      </c>
      <c r="FJ40" s="11">
        <f t="shared" si="13"/>
        <v>12</v>
      </c>
      <c r="FK40" s="11">
        <f t="shared" si="13"/>
        <v>0</v>
      </c>
      <c r="FL40" s="11">
        <f t="shared" si="13"/>
        <v>88</v>
      </c>
      <c r="FM40" s="11">
        <f t="shared" si="13"/>
        <v>12</v>
      </c>
      <c r="FN40" s="11">
        <f t="shared" si="13"/>
        <v>0</v>
      </c>
      <c r="FO40" s="11">
        <f t="shared" si="13"/>
        <v>100</v>
      </c>
      <c r="FP40" s="11">
        <f t="shared" si="13"/>
        <v>0</v>
      </c>
      <c r="FQ40" s="11">
        <f t="shared" si="13"/>
        <v>0</v>
      </c>
      <c r="FR40" s="11">
        <f t="shared" si="13"/>
        <v>100</v>
      </c>
      <c r="FS40" s="11">
        <f t="shared" si="13"/>
        <v>0</v>
      </c>
      <c r="FT40" s="11">
        <f t="shared" si="13"/>
        <v>0</v>
      </c>
      <c r="FU40" s="11">
        <f t="shared" si="13"/>
        <v>100</v>
      </c>
      <c r="FV40" s="11">
        <f t="shared" si="13"/>
        <v>0</v>
      </c>
      <c r="FW40" s="11">
        <f t="shared" si="13"/>
        <v>0</v>
      </c>
      <c r="FX40" s="11">
        <f t="shared" si="13"/>
        <v>88</v>
      </c>
      <c r="FY40" s="11">
        <f t="shared" ref="FY40:IJ40" si="14">FY39/25%</f>
        <v>12</v>
      </c>
      <c r="FZ40" s="11">
        <f t="shared" si="14"/>
        <v>0</v>
      </c>
      <c r="GA40" s="11">
        <f t="shared" si="14"/>
        <v>84</v>
      </c>
      <c r="GB40" s="11">
        <f t="shared" si="14"/>
        <v>16</v>
      </c>
      <c r="GC40" s="11">
        <f t="shared" si="14"/>
        <v>0</v>
      </c>
      <c r="GD40" s="11">
        <f t="shared" si="14"/>
        <v>80</v>
      </c>
      <c r="GE40" s="11">
        <f t="shared" si="14"/>
        <v>20</v>
      </c>
      <c r="GF40" s="11">
        <f t="shared" si="14"/>
        <v>0</v>
      </c>
      <c r="GG40" s="11">
        <f t="shared" si="14"/>
        <v>88</v>
      </c>
      <c r="GH40" s="11">
        <f t="shared" si="14"/>
        <v>12</v>
      </c>
      <c r="GI40" s="11">
        <f t="shared" si="14"/>
        <v>0</v>
      </c>
      <c r="GJ40" s="11">
        <f t="shared" si="14"/>
        <v>92</v>
      </c>
      <c r="GK40" s="11">
        <f t="shared" si="14"/>
        <v>8</v>
      </c>
      <c r="GL40" s="11">
        <f t="shared" si="14"/>
        <v>0</v>
      </c>
      <c r="GM40" s="11">
        <f t="shared" si="14"/>
        <v>76</v>
      </c>
      <c r="GN40" s="11">
        <f t="shared" si="14"/>
        <v>24</v>
      </c>
      <c r="GO40" s="11">
        <f t="shared" si="14"/>
        <v>0</v>
      </c>
      <c r="GP40" s="11">
        <f t="shared" si="14"/>
        <v>84</v>
      </c>
      <c r="GQ40" s="11">
        <f t="shared" si="14"/>
        <v>16</v>
      </c>
      <c r="GR40" s="11">
        <f t="shared" si="14"/>
        <v>0</v>
      </c>
      <c r="GS40" s="11">
        <f t="shared" si="14"/>
        <v>92</v>
      </c>
      <c r="GT40" s="11">
        <f t="shared" si="14"/>
        <v>8</v>
      </c>
      <c r="GU40" s="11">
        <f t="shared" si="14"/>
        <v>0</v>
      </c>
      <c r="GV40" s="11">
        <f t="shared" si="14"/>
        <v>100</v>
      </c>
      <c r="GW40" s="11">
        <f t="shared" si="14"/>
        <v>0</v>
      </c>
      <c r="GX40" s="11">
        <f t="shared" si="14"/>
        <v>0</v>
      </c>
      <c r="GY40" s="11">
        <f t="shared" si="14"/>
        <v>100</v>
      </c>
      <c r="GZ40" s="11">
        <f t="shared" si="14"/>
        <v>0</v>
      </c>
      <c r="HA40" s="11">
        <f t="shared" si="14"/>
        <v>0</v>
      </c>
      <c r="HB40" s="11">
        <f t="shared" si="14"/>
        <v>88</v>
      </c>
      <c r="HC40" s="11">
        <f t="shared" si="14"/>
        <v>12</v>
      </c>
      <c r="HD40" s="11">
        <f t="shared" si="14"/>
        <v>0</v>
      </c>
      <c r="HE40" s="11">
        <f t="shared" si="14"/>
        <v>92</v>
      </c>
      <c r="HF40" s="11">
        <f t="shared" si="14"/>
        <v>8</v>
      </c>
      <c r="HG40" s="11">
        <f t="shared" si="14"/>
        <v>0</v>
      </c>
      <c r="HH40" s="11">
        <f t="shared" si="14"/>
        <v>84</v>
      </c>
      <c r="HI40" s="11">
        <f t="shared" si="14"/>
        <v>16</v>
      </c>
      <c r="HJ40" s="11">
        <f t="shared" si="14"/>
        <v>0</v>
      </c>
      <c r="HK40" s="11">
        <f t="shared" si="14"/>
        <v>100</v>
      </c>
      <c r="HL40" s="11">
        <f t="shared" si="14"/>
        <v>0</v>
      </c>
      <c r="HM40" s="11">
        <f t="shared" si="14"/>
        <v>0</v>
      </c>
      <c r="HN40" s="11">
        <f t="shared" si="14"/>
        <v>88</v>
      </c>
      <c r="HO40" s="11">
        <f t="shared" si="14"/>
        <v>12</v>
      </c>
      <c r="HP40" s="11">
        <f t="shared" si="14"/>
        <v>0</v>
      </c>
      <c r="HQ40" s="11">
        <f t="shared" si="14"/>
        <v>100</v>
      </c>
      <c r="HR40" s="11">
        <f t="shared" si="14"/>
        <v>0</v>
      </c>
      <c r="HS40" s="11">
        <f t="shared" si="14"/>
        <v>0</v>
      </c>
      <c r="HT40" s="11">
        <f t="shared" si="14"/>
        <v>100</v>
      </c>
      <c r="HU40" s="11">
        <f t="shared" si="14"/>
        <v>0</v>
      </c>
      <c r="HV40" s="11">
        <f t="shared" si="14"/>
        <v>0</v>
      </c>
      <c r="HW40" s="11">
        <f t="shared" si="14"/>
        <v>84</v>
      </c>
      <c r="HX40" s="11">
        <f t="shared" si="14"/>
        <v>16</v>
      </c>
      <c r="HY40" s="11">
        <f t="shared" si="14"/>
        <v>0</v>
      </c>
      <c r="HZ40" s="11">
        <f t="shared" si="14"/>
        <v>100</v>
      </c>
      <c r="IA40" s="11">
        <f t="shared" si="14"/>
        <v>0</v>
      </c>
      <c r="IB40" s="11">
        <f t="shared" si="14"/>
        <v>0</v>
      </c>
      <c r="IC40" s="11">
        <f t="shared" si="14"/>
        <v>100</v>
      </c>
      <c r="ID40" s="11">
        <f t="shared" si="14"/>
        <v>0</v>
      </c>
      <c r="IE40" s="11">
        <f t="shared" si="14"/>
        <v>0</v>
      </c>
      <c r="IF40" s="11">
        <f t="shared" si="14"/>
        <v>76</v>
      </c>
      <c r="IG40" s="11">
        <f t="shared" si="14"/>
        <v>24</v>
      </c>
      <c r="IH40" s="11">
        <f t="shared" si="14"/>
        <v>0</v>
      </c>
      <c r="II40" s="11">
        <f t="shared" si="14"/>
        <v>80</v>
      </c>
      <c r="IJ40" s="11">
        <f t="shared" si="14"/>
        <v>20</v>
      </c>
      <c r="IK40" s="11">
        <f t="shared" ref="IK40:KV40" si="15">IK39/25%</f>
        <v>0</v>
      </c>
      <c r="IL40" s="11">
        <f t="shared" si="15"/>
        <v>80</v>
      </c>
      <c r="IM40" s="11">
        <f t="shared" si="15"/>
        <v>20</v>
      </c>
      <c r="IN40" s="11">
        <f t="shared" si="15"/>
        <v>0</v>
      </c>
      <c r="IO40" s="11">
        <f t="shared" si="15"/>
        <v>100</v>
      </c>
      <c r="IP40" s="11">
        <f t="shared" si="15"/>
        <v>0</v>
      </c>
      <c r="IQ40" s="11">
        <f t="shared" si="15"/>
        <v>0</v>
      </c>
      <c r="IR40" s="11">
        <f t="shared" si="15"/>
        <v>76</v>
      </c>
      <c r="IS40" s="11">
        <f t="shared" si="15"/>
        <v>24</v>
      </c>
      <c r="IT40" s="11">
        <f t="shared" si="15"/>
        <v>0</v>
      </c>
      <c r="IU40" s="11">
        <f t="shared" si="15"/>
        <v>92</v>
      </c>
      <c r="IV40" s="11">
        <f t="shared" si="15"/>
        <v>8</v>
      </c>
      <c r="IW40" s="11">
        <f t="shared" si="15"/>
        <v>0</v>
      </c>
      <c r="IX40" s="11">
        <f t="shared" si="15"/>
        <v>72</v>
      </c>
      <c r="IY40" s="11">
        <f t="shared" si="15"/>
        <v>28</v>
      </c>
      <c r="IZ40" s="11">
        <f t="shared" si="15"/>
        <v>0</v>
      </c>
      <c r="JA40" s="11">
        <f t="shared" si="15"/>
        <v>0</v>
      </c>
      <c r="JB40" s="11">
        <f t="shared" si="15"/>
        <v>80</v>
      </c>
      <c r="JC40" s="11">
        <f t="shared" si="15"/>
        <v>20</v>
      </c>
      <c r="JD40" s="11">
        <f t="shared" si="15"/>
        <v>100</v>
      </c>
      <c r="JE40" s="11">
        <f t="shared" si="15"/>
        <v>0</v>
      </c>
      <c r="JF40" s="11">
        <f t="shared" si="15"/>
        <v>0</v>
      </c>
      <c r="JG40" s="11">
        <f t="shared" si="15"/>
        <v>84</v>
      </c>
      <c r="JH40" s="11">
        <f t="shared" si="15"/>
        <v>16</v>
      </c>
      <c r="JI40" s="11">
        <f t="shared" si="15"/>
        <v>0</v>
      </c>
      <c r="JJ40" s="11">
        <f t="shared" si="15"/>
        <v>72</v>
      </c>
      <c r="JK40" s="11">
        <f t="shared" si="15"/>
        <v>28</v>
      </c>
      <c r="JL40" s="11">
        <f t="shared" si="15"/>
        <v>0</v>
      </c>
      <c r="JM40" s="11">
        <f t="shared" si="15"/>
        <v>100</v>
      </c>
      <c r="JN40" s="11">
        <f t="shared" si="15"/>
        <v>0</v>
      </c>
      <c r="JO40" s="11">
        <f t="shared" si="15"/>
        <v>0</v>
      </c>
      <c r="JP40" s="11">
        <f t="shared" si="15"/>
        <v>100</v>
      </c>
      <c r="JQ40" s="11">
        <f t="shared" si="15"/>
        <v>0</v>
      </c>
      <c r="JR40" s="11">
        <f t="shared" si="15"/>
        <v>0</v>
      </c>
      <c r="JS40" s="11">
        <f t="shared" si="15"/>
        <v>100</v>
      </c>
      <c r="JT40" s="11">
        <f t="shared" si="15"/>
        <v>0</v>
      </c>
      <c r="JU40" s="11">
        <f t="shared" si="15"/>
        <v>0</v>
      </c>
      <c r="JV40" s="11">
        <f t="shared" si="15"/>
        <v>100</v>
      </c>
      <c r="JW40" s="11">
        <f t="shared" si="15"/>
        <v>0</v>
      </c>
      <c r="JX40" s="11">
        <f t="shared" si="15"/>
        <v>0</v>
      </c>
      <c r="JY40" s="11">
        <f t="shared" si="15"/>
        <v>84</v>
      </c>
      <c r="JZ40" s="11">
        <f t="shared" si="15"/>
        <v>16</v>
      </c>
      <c r="KA40" s="11">
        <f t="shared" si="15"/>
        <v>0</v>
      </c>
      <c r="KB40" s="11">
        <f t="shared" si="15"/>
        <v>92</v>
      </c>
      <c r="KC40" s="11">
        <f t="shared" si="15"/>
        <v>8</v>
      </c>
      <c r="KD40" s="11">
        <f t="shared" si="15"/>
        <v>0</v>
      </c>
      <c r="KE40" s="11">
        <f t="shared" si="15"/>
        <v>88</v>
      </c>
      <c r="KF40" s="11">
        <f t="shared" si="15"/>
        <v>12</v>
      </c>
      <c r="KG40" s="11">
        <f t="shared" si="15"/>
        <v>0</v>
      </c>
      <c r="KH40" s="11">
        <f t="shared" si="15"/>
        <v>92</v>
      </c>
      <c r="KI40" s="11">
        <f t="shared" si="15"/>
        <v>8</v>
      </c>
      <c r="KJ40" s="11">
        <f t="shared" si="15"/>
        <v>0</v>
      </c>
      <c r="KK40" s="11">
        <f t="shared" si="15"/>
        <v>84</v>
      </c>
      <c r="KL40" s="11">
        <f t="shared" si="15"/>
        <v>16</v>
      </c>
      <c r="KM40" s="11">
        <f t="shared" si="15"/>
        <v>0</v>
      </c>
      <c r="KN40" s="11">
        <f t="shared" si="15"/>
        <v>100</v>
      </c>
      <c r="KO40" s="11">
        <f t="shared" si="15"/>
        <v>0</v>
      </c>
      <c r="KP40" s="11">
        <f t="shared" si="15"/>
        <v>0</v>
      </c>
      <c r="KQ40" s="11">
        <f t="shared" si="15"/>
        <v>92</v>
      </c>
      <c r="KR40" s="11">
        <f t="shared" si="15"/>
        <v>8</v>
      </c>
      <c r="KS40" s="11">
        <f t="shared" si="15"/>
        <v>0</v>
      </c>
      <c r="KT40" s="11">
        <f t="shared" si="15"/>
        <v>80</v>
      </c>
      <c r="KU40" s="11">
        <f t="shared" si="15"/>
        <v>20</v>
      </c>
      <c r="KV40" s="11">
        <f t="shared" si="15"/>
        <v>0</v>
      </c>
      <c r="KW40" s="11">
        <f t="shared" ref="KW40:NH40" si="16">KW39/25%</f>
        <v>100</v>
      </c>
      <c r="KX40" s="11">
        <f t="shared" si="16"/>
        <v>0</v>
      </c>
      <c r="KY40" s="11">
        <f t="shared" si="16"/>
        <v>0</v>
      </c>
      <c r="KZ40" s="11">
        <f t="shared" si="16"/>
        <v>100</v>
      </c>
      <c r="LA40" s="11">
        <f t="shared" si="16"/>
        <v>0</v>
      </c>
      <c r="LB40" s="11">
        <f t="shared" si="16"/>
        <v>0</v>
      </c>
      <c r="LC40" s="11">
        <f t="shared" si="16"/>
        <v>84</v>
      </c>
      <c r="LD40" s="11">
        <f t="shared" si="16"/>
        <v>16</v>
      </c>
      <c r="LE40" s="11">
        <f t="shared" si="16"/>
        <v>0</v>
      </c>
      <c r="LF40" s="11">
        <f t="shared" si="16"/>
        <v>80</v>
      </c>
      <c r="LG40" s="11">
        <f t="shared" si="16"/>
        <v>20</v>
      </c>
      <c r="LH40" s="11">
        <f t="shared" si="16"/>
        <v>0</v>
      </c>
      <c r="LI40" s="11">
        <f t="shared" si="16"/>
        <v>80</v>
      </c>
      <c r="LJ40" s="11">
        <f t="shared" si="16"/>
        <v>20</v>
      </c>
      <c r="LK40" s="11">
        <f t="shared" si="16"/>
        <v>0</v>
      </c>
      <c r="LL40" s="11">
        <f t="shared" si="16"/>
        <v>80</v>
      </c>
      <c r="LM40" s="11">
        <f t="shared" si="16"/>
        <v>20</v>
      </c>
      <c r="LN40" s="11">
        <f t="shared" si="16"/>
        <v>0</v>
      </c>
      <c r="LO40" s="11">
        <f t="shared" si="16"/>
        <v>80</v>
      </c>
      <c r="LP40" s="11">
        <f t="shared" si="16"/>
        <v>20</v>
      </c>
      <c r="LQ40" s="11">
        <f t="shared" si="16"/>
        <v>0</v>
      </c>
      <c r="LR40" s="11">
        <f t="shared" si="16"/>
        <v>80</v>
      </c>
      <c r="LS40" s="11">
        <f t="shared" si="16"/>
        <v>20</v>
      </c>
      <c r="LT40" s="11">
        <f t="shared" si="16"/>
        <v>0</v>
      </c>
      <c r="LU40" s="11">
        <f t="shared" si="16"/>
        <v>80</v>
      </c>
      <c r="LV40" s="11">
        <f t="shared" si="16"/>
        <v>20</v>
      </c>
      <c r="LW40" s="11">
        <f t="shared" si="16"/>
        <v>0</v>
      </c>
      <c r="LX40" s="11">
        <f t="shared" si="16"/>
        <v>80</v>
      </c>
      <c r="LY40" s="11">
        <f t="shared" si="16"/>
        <v>20</v>
      </c>
      <c r="LZ40" s="11">
        <f t="shared" si="16"/>
        <v>0</v>
      </c>
      <c r="MA40" s="11">
        <f t="shared" si="16"/>
        <v>80</v>
      </c>
      <c r="MB40" s="11">
        <f t="shared" si="16"/>
        <v>20</v>
      </c>
      <c r="MC40" s="11">
        <f t="shared" si="16"/>
        <v>0</v>
      </c>
      <c r="MD40" s="11">
        <f t="shared" si="16"/>
        <v>80</v>
      </c>
      <c r="ME40" s="11">
        <f t="shared" si="16"/>
        <v>20</v>
      </c>
      <c r="MF40" s="11">
        <f t="shared" si="16"/>
        <v>0</v>
      </c>
      <c r="MG40" s="11">
        <f t="shared" si="16"/>
        <v>80</v>
      </c>
      <c r="MH40" s="11">
        <f t="shared" si="16"/>
        <v>20</v>
      </c>
      <c r="MI40" s="11">
        <f t="shared" si="16"/>
        <v>0</v>
      </c>
      <c r="MJ40" s="11">
        <f t="shared" si="16"/>
        <v>80</v>
      </c>
      <c r="MK40" s="11">
        <f t="shared" si="16"/>
        <v>20</v>
      </c>
      <c r="ML40" s="11">
        <f t="shared" si="16"/>
        <v>0</v>
      </c>
      <c r="MM40" s="11">
        <f t="shared" si="16"/>
        <v>80</v>
      </c>
      <c r="MN40" s="11">
        <f t="shared" si="16"/>
        <v>20</v>
      </c>
      <c r="MO40" s="11">
        <f t="shared" si="16"/>
        <v>0</v>
      </c>
      <c r="MP40" s="11">
        <f t="shared" si="16"/>
        <v>80</v>
      </c>
      <c r="MQ40" s="11">
        <f t="shared" si="16"/>
        <v>20</v>
      </c>
      <c r="MR40" s="11">
        <f t="shared" si="16"/>
        <v>0</v>
      </c>
      <c r="MS40" s="11">
        <f t="shared" si="16"/>
        <v>80</v>
      </c>
      <c r="MT40" s="11">
        <f t="shared" si="16"/>
        <v>20</v>
      </c>
      <c r="MU40" s="11">
        <f t="shared" si="16"/>
        <v>0</v>
      </c>
      <c r="MV40" s="11">
        <f t="shared" si="16"/>
        <v>80</v>
      </c>
      <c r="MW40" s="11">
        <f t="shared" si="16"/>
        <v>20</v>
      </c>
      <c r="MX40" s="11">
        <f t="shared" si="16"/>
        <v>0</v>
      </c>
      <c r="MY40" s="11">
        <f t="shared" si="16"/>
        <v>80</v>
      </c>
      <c r="MZ40" s="11">
        <f t="shared" si="16"/>
        <v>20</v>
      </c>
      <c r="NA40" s="11">
        <f t="shared" si="16"/>
        <v>0</v>
      </c>
      <c r="NB40" s="11">
        <f t="shared" si="16"/>
        <v>80</v>
      </c>
      <c r="NC40" s="11">
        <f t="shared" si="16"/>
        <v>20</v>
      </c>
      <c r="ND40" s="11">
        <f t="shared" si="16"/>
        <v>0</v>
      </c>
      <c r="NE40" s="11">
        <f t="shared" si="16"/>
        <v>80</v>
      </c>
      <c r="NF40" s="11">
        <f t="shared" si="16"/>
        <v>20</v>
      </c>
      <c r="NG40" s="11">
        <f t="shared" si="16"/>
        <v>0</v>
      </c>
      <c r="NH40" s="11">
        <f t="shared" si="16"/>
        <v>80</v>
      </c>
      <c r="NI40" s="11">
        <f t="shared" ref="NI40:PT40" si="17">NI39/25%</f>
        <v>20</v>
      </c>
      <c r="NJ40" s="11">
        <f t="shared" si="17"/>
        <v>80</v>
      </c>
      <c r="NK40" s="11">
        <f t="shared" si="17"/>
        <v>20</v>
      </c>
      <c r="NL40" s="11">
        <f t="shared" si="17"/>
        <v>0</v>
      </c>
      <c r="NM40" s="11">
        <f t="shared" si="17"/>
        <v>80</v>
      </c>
      <c r="NN40" s="11">
        <f t="shared" si="17"/>
        <v>20</v>
      </c>
      <c r="NO40" s="11">
        <f t="shared" si="17"/>
        <v>0</v>
      </c>
      <c r="NP40" s="11">
        <f t="shared" si="17"/>
        <v>80</v>
      </c>
      <c r="NQ40" s="11">
        <f t="shared" si="17"/>
        <v>20</v>
      </c>
      <c r="NR40" s="11">
        <f t="shared" si="17"/>
        <v>0</v>
      </c>
      <c r="NS40" s="11">
        <f t="shared" si="17"/>
        <v>80</v>
      </c>
      <c r="NT40" s="11">
        <f t="shared" si="17"/>
        <v>20</v>
      </c>
      <c r="NU40" s="11">
        <f t="shared" si="17"/>
        <v>80</v>
      </c>
      <c r="NV40" s="11">
        <f t="shared" si="17"/>
        <v>20</v>
      </c>
      <c r="NW40" s="11">
        <f t="shared" si="17"/>
        <v>0</v>
      </c>
      <c r="NX40" s="11">
        <f t="shared" si="17"/>
        <v>80</v>
      </c>
      <c r="NY40" s="11">
        <f t="shared" si="17"/>
        <v>20</v>
      </c>
      <c r="NZ40" s="11">
        <f t="shared" si="17"/>
        <v>0</v>
      </c>
      <c r="OA40" s="11">
        <f t="shared" si="17"/>
        <v>80</v>
      </c>
      <c r="OB40" s="11">
        <f t="shared" si="17"/>
        <v>20</v>
      </c>
      <c r="OC40" s="11">
        <f t="shared" si="17"/>
        <v>0</v>
      </c>
      <c r="OD40" s="11">
        <f t="shared" si="17"/>
        <v>80</v>
      </c>
      <c r="OE40" s="11">
        <f t="shared" si="17"/>
        <v>20</v>
      </c>
      <c r="OF40" s="11">
        <f t="shared" si="17"/>
        <v>80</v>
      </c>
      <c r="OG40" s="11">
        <f t="shared" si="17"/>
        <v>20</v>
      </c>
      <c r="OH40" s="11">
        <f t="shared" si="17"/>
        <v>0</v>
      </c>
      <c r="OI40" s="11">
        <f t="shared" si="17"/>
        <v>80</v>
      </c>
      <c r="OJ40" s="11">
        <f t="shared" si="17"/>
        <v>20</v>
      </c>
      <c r="OK40" s="11">
        <f t="shared" si="17"/>
        <v>0</v>
      </c>
      <c r="OL40" s="11">
        <f t="shared" si="17"/>
        <v>80</v>
      </c>
      <c r="OM40" s="11">
        <f t="shared" si="17"/>
        <v>20</v>
      </c>
      <c r="ON40" s="11">
        <f t="shared" si="17"/>
        <v>0</v>
      </c>
      <c r="OO40" s="11">
        <f t="shared" si="17"/>
        <v>80</v>
      </c>
      <c r="OP40" s="11">
        <f t="shared" si="17"/>
        <v>20</v>
      </c>
      <c r="OQ40" s="11">
        <f t="shared" si="17"/>
        <v>0</v>
      </c>
      <c r="OR40" s="11">
        <f t="shared" si="17"/>
        <v>80</v>
      </c>
      <c r="OS40" s="11">
        <f t="shared" si="17"/>
        <v>20</v>
      </c>
      <c r="OT40" s="11">
        <f t="shared" si="17"/>
        <v>0</v>
      </c>
      <c r="OU40" s="11">
        <f t="shared" si="17"/>
        <v>80</v>
      </c>
      <c r="OV40" s="11">
        <f t="shared" si="17"/>
        <v>20</v>
      </c>
      <c r="OW40" s="11">
        <f t="shared" si="17"/>
        <v>0</v>
      </c>
      <c r="OX40" s="11">
        <f t="shared" si="17"/>
        <v>80</v>
      </c>
      <c r="OY40" s="11">
        <f t="shared" si="17"/>
        <v>20</v>
      </c>
      <c r="OZ40" s="11">
        <f t="shared" si="17"/>
        <v>0</v>
      </c>
      <c r="PA40" s="11">
        <f t="shared" si="17"/>
        <v>80</v>
      </c>
      <c r="PB40" s="11">
        <f t="shared" si="17"/>
        <v>20</v>
      </c>
      <c r="PC40" s="11">
        <f t="shared" si="17"/>
        <v>0</v>
      </c>
      <c r="PD40" s="11">
        <f t="shared" si="17"/>
        <v>80</v>
      </c>
      <c r="PE40" s="11">
        <f t="shared" si="17"/>
        <v>20</v>
      </c>
      <c r="PF40" s="11">
        <f t="shared" si="17"/>
        <v>0</v>
      </c>
      <c r="PG40" s="11">
        <f t="shared" si="17"/>
        <v>80</v>
      </c>
      <c r="PH40" s="11">
        <f t="shared" si="17"/>
        <v>20</v>
      </c>
      <c r="PI40" s="11">
        <f t="shared" si="17"/>
        <v>0</v>
      </c>
      <c r="PJ40" s="11">
        <f t="shared" si="17"/>
        <v>80</v>
      </c>
      <c r="PK40" s="11">
        <f t="shared" si="17"/>
        <v>20</v>
      </c>
      <c r="PL40" s="11">
        <f t="shared" si="17"/>
        <v>0</v>
      </c>
      <c r="PM40" s="11">
        <f t="shared" si="17"/>
        <v>80</v>
      </c>
      <c r="PN40" s="11">
        <f t="shared" si="17"/>
        <v>20</v>
      </c>
      <c r="PO40" s="11">
        <f t="shared" si="17"/>
        <v>0</v>
      </c>
      <c r="PP40" s="11">
        <f t="shared" si="17"/>
        <v>80</v>
      </c>
      <c r="PQ40" s="11">
        <f t="shared" si="17"/>
        <v>20</v>
      </c>
      <c r="PR40" s="11">
        <f t="shared" si="17"/>
        <v>0</v>
      </c>
      <c r="PS40" s="11">
        <f t="shared" si="17"/>
        <v>80</v>
      </c>
      <c r="PT40" s="11">
        <f t="shared" si="17"/>
        <v>20</v>
      </c>
      <c r="PU40" s="11">
        <f t="shared" ref="PU40:SF40" si="18">PU39/25%</f>
        <v>0</v>
      </c>
      <c r="PV40" s="11">
        <f t="shared" si="18"/>
        <v>80</v>
      </c>
      <c r="PW40" s="11">
        <f t="shared" si="18"/>
        <v>20</v>
      </c>
      <c r="PX40" s="11">
        <f t="shared" si="18"/>
        <v>0</v>
      </c>
      <c r="PY40" s="11">
        <f t="shared" si="18"/>
        <v>80</v>
      </c>
      <c r="PZ40" s="11">
        <f t="shared" si="18"/>
        <v>20</v>
      </c>
      <c r="QA40" s="11">
        <f t="shared" si="18"/>
        <v>0</v>
      </c>
      <c r="QB40" s="11">
        <f t="shared" si="18"/>
        <v>88</v>
      </c>
      <c r="QC40" s="11">
        <f t="shared" si="18"/>
        <v>12</v>
      </c>
      <c r="QD40" s="11">
        <f t="shared" si="18"/>
        <v>0</v>
      </c>
      <c r="QE40" s="11">
        <f t="shared" si="18"/>
        <v>84</v>
      </c>
      <c r="QF40" s="11">
        <f t="shared" si="18"/>
        <v>16</v>
      </c>
      <c r="QG40" s="11">
        <f t="shared" si="18"/>
        <v>0</v>
      </c>
      <c r="QH40" s="11">
        <f t="shared" si="18"/>
        <v>80</v>
      </c>
      <c r="QI40" s="11">
        <f t="shared" si="18"/>
        <v>20</v>
      </c>
      <c r="QJ40" s="11">
        <f t="shared" si="18"/>
        <v>0</v>
      </c>
      <c r="QK40" s="11">
        <f t="shared" si="18"/>
        <v>88</v>
      </c>
      <c r="QL40" s="11">
        <f t="shared" si="18"/>
        <v>12</v>
      </c>
      <c r="QM40" s="11">
        <f t="shared" si="18"/>
        <v>0</v>
      </c>
      <c r="QN40" s="11">
        <f t="shared" si="18"/>
        <v>92</v>
      </c>
      <c r="QO40" s="11">
        <f t="shared" si="18"/>
        <v>0</v>
      </c>
      <c r="QP40" s="11">
        <f t="shared" si="18"/>
        <v>0</v>
      </c>
      <c r="QQ40" s="11">
        <f t="shared" si="18"/>
        <v>84</v>
      </c>
      <c r="QR40" s="11">
        <f t="shared" si="18"/>
        <v>16</v>
      </c>
      <c r="QS40" s="11">
        <f t="shared" si="18"/>
        <v>0</v>
      </c>
      <c r="QT40" s="11">
        <f t="shared" si="18"/>
        <v>80</v>
      </c>
      <c r="QU40" s="11">
        <f t="shared" si="18"/>
        <v>20</v>
      </c>
      <c r="QV40" s="11">
        <f t="shared" si="18"/>
        <v>0</v>
      </c>
      <c r="QW40" s="11">
        <f t="shared" si="18"/>
        <v>88</v>
      </c>
      <c r="QX40" s="11">
        <f t="shared" si="18"/>
        <v>12</v>
      </c>
      <c r="QY40" s="11">
        <f t="shared" si="18"/>
        <v>0</v>
      </c>
      <c r="QZ40" s="11">
        <f t="shared" si="18"/>
        <v>92</v>
      </c>
      <c r="RA40" s="11">
        <f t="shared" si="18"/>
        <v>0</v>
      </c>
      <c r="RB40" s="11">
        <f t="shared" si="18"/>
        <v>0</v>
      </c>
      <c r="RC40" s="11">
        <f t="shared" si="18"/>
        <v>84</v>
      </c>
      <c r="RD40" s="11">
        <f t="shared" si="18"/>
        <v>16</v>
      </c>
      <c r="RE40" s="11">
        <f t="shared" si="18"/>
        <v>0</v>
      </c>
      <c r="RF40" s="11">
        <f t="shared" si="18"/>
        <v>80</v>
      </c>
      <c r="RG40" s="11">
        <f t="shared" si="18"/>
        <v>20</v>
      </c>
      <c r="RH40" s="11">
        <f t="shared" si="18"/>
        <v>0</v>
      </c>
      <c r="RI40" s="11">
        <f t="shared" si="18"/>
        <v>88</v>
      </c>
      <c r="RJ40" s="11">
        <f t="shared" si="18"/>
        <v>12</v>
      </c>
      <c r="RK40" s="11">
        <f t="shared" si="18"/>
        <v>0</v>
      </c>
      <c r="RL40" s="11">
        <f t="shared" si="18"/>
        <v>92</v>
      </c>
      <c r="RM40" s="11">
        <f t="shared" si="18"/>
        <v>0</v>
      </c>
      <c r="RN40" s="11">
        <f t="shared" si="18"/>
        <v>0</v>
      </c>
      <c r="RO40" s="11">
        <f t="shared" si="18"/>
        <v>80</v>
      </c>
      <c r="RP40" s="11">
        <f t="shared" si="18"/>
        <v>20</v>
      </c>
      <c r="RQ40" s="11">
        <f t="shared" si="18"/>
        <v>0</v>
      </c>
      <c r="RR40" s="11">
        <f t="shared" si="18"/>
        <v>88</v>
      </c>
      <c r="RS40" s="11">
        <f t="shared" si="18"/>
        <v>12</v>
      </c>
      <c r="RT40" s="11">
        <f t="shared" si="18"/>
        <v>0</v>
      </c>
      <c r="RU40" s="11">
        <f t="shared" si="18"/>
        <v>92</v>
      </c>
      <c r="RV40" s="11">
        <f t="shared" si="18"/>
        <v>0</v>
      </c>
      <c r="RW40" s="11">
        <f t="shared" si="18"/>
        <v>0</v>
      </c>
      <c r="RX40" s="11">
        <f t="shared" si="18"/>
        <v>80</v>
      </c>
      <c r="RY40" s="11">
        <f t="shared" si="18"/>
        <v>20</v>
      </c>
      <c r="RZ40" s="11">
        <f t="shared" si="18"/>
        <v>0</v>
      </c>
      <c r="SA40" s="11">
        <f t="shared" si="18"/>
        <v>88</v>
      </c>
      <c r="SB40" s="11">
        <f t="shared" si="18"/>
        <v>12</v>
      </c>
      <c r="SC40" s="11">
        <f t="shared" si="18"/>
        <v>0</v>
      </c>
      <c r="SD40" s="11">
        <f t="shared" si="18"/>
        <v>80</v>
      </c>
      <c r="SE40" s="11">
        <f t="shared" si="18"/>
        <v>20</v>
      </c>
      <c r="SF40" s="11">
        <f t="shared" si="18"/>
        <v>0</v>
      </c>
      <c r="SG40" s="11">
        <f t="shared" ref="SG40:UR40" si="19">SG39/25%</f>
        <v>88</v>
      </c>
      <c r="SH40" s="11">
        <f t="shared" si="19"/>
        <v>12</v>
      </c>
      <c r="SI40" s="11">
        <f t="shared" si="19"/>
        <v>0</v>
      </c>
      <c r="SJ40" s="11">
        <f t="shared" si="19"/>
        <v>80</v>
      </c>
      <c r="SK40" s="11">
        <f t="shared" si="19"/>
        <v>20</v>
      </c>
      <c r="SL40" s="11">
        <f t="shared" si="19"/>
        <v>0</v>
      </c>
      <c r="SM40" s="11">
        <f t="shared" si="19"/>
        <v>88</v>
      </c>
      <c r="SN40" s="11">
        <f t="shared" si="19"/>
        <v>12</v>
      </c>
      <c r="SO40" s="11">
        <f t="shared" si="19"/>
        <v>0</v>
      </c>
      <c r="SP40" s="11">
        <f t="shared" si="19"/>
        <v>80</v>
      </c>
      <c r="SQ40" s="11">
        <f t="shared" si="19"/>
        <v>20</v>
      </c>
      <c r="SR40" s="11">
        <f t="shared" si="19"/>
        <v>0</v>
      </c>
      <c r="SS40" s="11">
        <f t="shared" si="19"/>
        <v>88</v>
      </c>
      <c r="ST40" s="11">
        <f t="shared" si="19"/>
        <v>12</v>
      </c>
      <c r="SU40" s="11">
        <f t="shared" si="19"/>
        <v>0</v>
      </c>
      <c r="SV40" s="11">
        <f t="shared" si="19"/>
        <v>80</v>
      </c>
      <c r="SW40" s="11">
        <f t="shared" si="19"/>
        <v>20</v>
      </c>
      <c r="SX40" s="11">
        <f t="shared" si="19"/>
        <v>0</v>
      </c>
      <c r="SY40" s="11">
        <f t="shared" si="19"/>
        <v>88</v>
      </c>
      <c r="SZ40" s="11">
        <f t="shared" si="19"/>
        <v>12</v>
      </c>
      <c r="TA40" s="11">
        <f t="shared" si="19"/>
        <v>0</v>
      </c>
      <c r="TB40" s="11">
        <f t="shared" si="19"/>
        <v>80</v>
      </c>
      <c r="TC40" s="11">
        <f t="shared" si="19"/>
        <v>20</v>
      </c>
      <c r="TD40" s="11">
        <f t="shared" si="19"/>
        <v>0</v>
      </c>
      <c r="TE40" s="11">
        <f t="shared" si="19"/>
        <v>88</v>
      </c>
      <c r="TF40" s="11">
        <f t="shared" si="19"/>
        <v>12</v>
      </c>
      <c r="TG40" s="11">
        <f t="shared" si="19"/>
        <v>0</v>
      </c>
      <c r="TH40" s="11">
        <f t="shared" si="19"/>
        <v>80</v>
      </c>
      <c r="TI40" s="11">
        <f t="shared" si="19"/>
        <v>20</v>
      </c>
      <c r="TJ40" s="11">
        <f t="shared" si="19"/>
        <v>0</v>
      </c>
      <c r="TK40" s="11">
        <f t="shared" si="19"/>
        <v>80</v>
      </c>
      <c r="TL40" s="11">
        <f t="shared" si="19"/>
        <v>20</v>
      </c>
      <c r="TM40" s="11">
        <f t="shared" si="19"/>
        <v>0</v>
      </c>
      <c r="TN40" s="11">
        <f t="shared" si="19"/>
        <v>60</v>
      </c>
      <c r="TO40" s="11">
        <f t="shared" si="19"/>
        <v>40</v>
      </c>
      <c r="TP40" s="11">
        <f t="shared" si="19"/>
        <v>0</v>
      </c>
      <c r="TQ40" s="11">
        <f t="shared" si="19"/>
        <v>0</v>
      </c>
      <c r="TR40" s="11">
        <f t="shared" si="19"/>
        <v>100</v>
      </c>
      <c r="TS40" s="11">
        <f t="shared" si="19"/>
        <v>0</v>
      </c>
      <c r="TT40" s="11">
        <f t="shared" si="19"/>
        <v>0</v>
      </c>
      <c r="TU40" s="11">
        <f t="shared" si="19"/>
        <v>100</v>
      </c>
      <c r="TV40" s="11">
        <f t="shared" si="19"/>
        <v>0</v>
      </c>
      <c r="TW40" s="11">
        <f t="shared" si="19"/>
        <v>0</v>
      </c>
      <c r="TX40" s="11">
        <f t="shared" si="19"/>
        <v>92</v>
      </c>
      <c r="TY40" s="11">
        <f t="shared" si="19"/>
        <v>8</v>
      </c>
      <c r="TZ40" s="11">
        <f t="shared" si="19"/>
        <v>0</v>
      </c>
      <c r="UA40" s="11">
        <f t="shared" si="19"/>
        <v>76</v>
      </c>
      <c r="UB40" s="11">
        <f t="shared" si="19"/>
        <v>24</v>
      </c>
      <c r="UC40" s="11">
        <f t="shared" si="19"/>
        <v>0</v>
      </c>
      <c r="UD40" s="11">
        <f t="shared" si="19"/>
        <v>100</v>
      </c>
      <c r="UE40" s="11">
        <f t="shared" si="19"/>
        <v>0</v>
      </c>
      <c r="UF40" s="11">
        <f t="shared" si="19"/>
        <v>0</v>
      </c>
      <c r="UG40" s="11">
        <f t="shared" si="19"/>
        <v>100</v>
      </c>
      <c r="UH40" s="11">
        <f t="shared" si="19"/>
        <v>0</v>
      </c>
      <c r="UI40" s="11">
        <f t="shared" si="19"/>
        <v>0</v>
      </c>
      <c r="UJ40" s="11">
        <f t="shared" si="19"/>
        <v>100</v>
      </c>
      <c r="UK40" s="11">
        <f t="shared" si="19"/>
        <v>0</v>
      </c>
      <c r="UL40" s="11">
        <f t="shared" si="19"/>
        <v>0</v>
      </c>
      <c r="UM40" s="11">
        <f t="shared" si="19"/>
        <v>100</v>
      </c>
      <c r="UN40" s="11">
        <f t="shared" si="19"/>
        <v>0</v>
      </c>
      <c r="UO40" s="11">
        <f t="shared" si="19"/>
        <v>0</v>
      </c>
      <c r="UP40" s="11">
        <f t="shared" si="19"/>
        <v>100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100</v>
      </c>
      <c r="UT40" s="11">
        <f t="shared" si="20"/>
        <v>0</v>
      </c>
      <c r="UU40" s="11">
        <f t="shared" si="20"/>
        <v>0</v>
      </c>
      <c r="UV40" s="11">
        <f t="shared" si="20"/>
        <v>100</v>
      </c>
      <c r="UW40" s="11">
        <f t="shared" si="20"/>
        <v>0</v>
      </c>
      <c r="UX40" s="11">
        <f t="shared" si="20"/>
        <v>0</v>
      </c>
      <c r="UY40" s="11">
        <f t="shared" si="20"/>
        <v>100</v>
      </c>
      <c r="UZ40" s="11">
        <f t="shared" si="20"/>
        <v>0</v>
      </c>
      <c r="VA40" s="11">
        <f t="shared" si="20"/>
        <v>0</v>
      </c>
      <c r="VB40" s="11">
        <f t="shared" si="20"/>
        <v>100</v>
      </c>
      <c r="VC40" s="11">
        <f t="shared" si="20"/>
        <v>0</v>
      </c>
      <c r="VD40" s="11">
        <f t="shared" si="20"/>
        <v>0</v>
      </c>
      <c r="VE40" s="11">
        <f t="shared" si="20"/>
        <v>100</v>
      </c>
      <c r="VF40" s="11">
        <f t="shared" si="20"/>
        <v>0</v>
      </c>
      <c r="VG40" s="11">
        <f t="shared" si="20"/>
        <v>0</v>
      </c>
      <c r="VH40" s="11">
        <f t="shared" si="20"/>
        <v>100</v>
      </c>
      <c r="VI40" s="11">
        <f t="shared" si="20"/>
        <v>0</v>
      </c>
      <c r="VJ40" s="11">
        <f t="shared" si="20"/>
        <v>0</v>
      </c>
      <c r="VK40" s="11">
        <f t="shared" si="20"/>
        <v>100</v>
      </c>
      <c r="VL40" s="11">
        <f t="shared" si="20"/>
        <v>0</v>
      </c>
      <c r="VM40" s="11">
        <f t="shared" si="20"/>
        <v>0</v>
      </c>
      <c r="VN40" s="11">
        <f t="shared" si="20"/>
        <v>100</v>
      </c>
      <c r="VO40" s="11">
        <f t="shared" si="20"/>
        <v>0</v>
      </c>
      <c r="VP40" s="11">
        <f t="shared" si="20"/>
        <v>0</v>
      </c>
      <c r="VQ40" s="11">
        <f t="shared" si="20"/>
        <v>100</v>
      </c>
      <c r="VR40" s="11">
        <f t="shared" si="20"/>
        <v>0</v>
      </c>
      <c r="VS40" s="11">
        <f t="shared" si="20"/>
        <v>0</v>
      </c>
      <c r="VT40" s="11">
        <f t="shared" si="20"/>
        <v>72</v>
      </c>
      <c r="VU40" s="11">
        <f t="shared" si="20"/>
        <v>28</v>
      </c>
      <c r="VV40" s="11">
        <f t="shared" si="20"/>
        <v>0</v>
      </c>
      <c r="VW40" s="11">
        <f t="shared" si="20"/>
        <v>100</v>
      </c>
      <c r="VX40" s="11">
        <f t="shared" si="20"/>
        <v>0</v>
      </c>
      <c r="VY40" s="11">
        <f t="shared" si="20"/>
        <v>0</v>
      </c>
      <c r="VZ40" s="11">
        <f t="shared" si="20"/>
        <v>100</v>
      </c>
      <c r="WA40" s="11">
        <f t="shared" si="20"/>
        <v>0</v>
      </c>
      <c r="WB40" s="11">
        <f t="shared" si="20"/>
        <v>0</v>
      </c>
      <c r="WC40" s="11">
        <f t="shared" si="20"/>
        <v>76</v>
      </c>
      <c r="WD40" s="11">
        <f t="shared" si="20"/>
        <v>24</v>
      </c>
      <c r="WE40" s="11">
        <f t="shared" si="20"/>
        <v>0</v>
      </c>
      <c r="WF40" s="11">
        <f t="shared" si="20"/>
        <v>100</v>
      </c>
      <c r="WG40" s="11">
        <f t="shared" si="20"/>
        <v>0</v>
      </c>
      <c r="WH40" s="11">
        <f t="shared" si="20"/>
        <v>0</v>
      </c>
      <c r="WI40" s="11">
        <f t="shared" si="20"/>
        <v>100</v>
      </c>
      <c r="WJ40" s="11">
        <f t="shared" si="20"/>
        <v>0</v>
      </c>
      <c r="WK40" s="11">
        <f t="shared" si="20"/>
        <v>0</v>
      </c>
      <c r="WL40" s="11">
        <f t="shared" si="20"/>
        <v>100</v>
      </c>
      <c r="WM40" s="11">
        <f t="shared" si="20"/>
        <v>0</v>
      </c>
      <c r="WN40" s="11">
        <f t="shared" si="20"/>
        <v>0</v>
      </c>
      <c r="WO40" s="11">
        <f t="shared" si="20"/>
        <v>100</v>
      </c>
      <c r="WP40" s="11">
        <f t="shared" si="20"/>
        <v>0</v>
      </c>
      <c r="WQ40" s="11">
        <f t="shared" si="20"/>
        <v>0</v>
      </c>
      <c r="WR40" s="11">
        <f t="shared" si="20"/>
        <v>100</v>
      </c>
      <c r="WS40" s="11">
        <f t="shared" si="20"/>
        <v>0</v>
      </c>
      <c r="WT40" s="11">
        <f t="shared" si="20"/>
        <v>0</v>
      </c>
      <c r="WU40" s="11">
        <f t="shared" si="20"/>
        <v>100</v>
      </c>
      <c r="WV40" s="11">
        <f t="shared" si="20"/>
        <v>0</v>
      </c>
      <c r="WW40" s="11">
        <f t="shared" si="20"/>
        <v>0</v>
      </c>
      <c r="WX40" s="11">
        <f t="shared" si="20"/>
        <v>100</v>
      </c>
      <c r="WY40" s="11">
        <f t="shared" si="20"/>
        <v>0</v>
      </c>
      <c r="WZ40" s="11">
        <f t="shared" si="20"/>
        <v>0</v>
      </c>
      <c r="XA40" s="11">
        <f t="shared" si="20"/>
        <v>100</v>
      </c>
      <c r="XB40" s="11">
        <f t="shared" si="20"/>
        <v>0</v>
      </c>
      <c r="XC40" s="11">
        <f t="shared" si="20"/>
        <v>0</v>
      </c>
      <c r="XD40" s="11">
        <f t="shared" si="20"/>
        <v>76</v>
      </c>
      <c r="XE40" s="11">
        <f t="shared" ref="XE40:ZP40" si="21">XE39/25%</f>
        <v>24</v>
      </c>
      <c r="XF40" s="11">
        <f t="shared" si="21"/>
        <v>0</v>
      </c>
      <c r="XG40" s="11">
        <f t="shared" si="21"/>
        <v>60</v>
      </c>
      <c r="XH40" s="11">
        <f t="shared" si="21"/>
        <v>40</v>
      </c>
      <c r="XI40" s="11">
        <f t="shared" si="21"/>
        <v>0</v>
      </c>
      <c r="XJ40" s="11">
        <f t="shared" si="21"/>
        <v>88</v>
      </c>
      <c r="XK40" s="11">
        <f t="shared" si="21"/>
        <v>12</v>
      </c>
      <c r="XL40" s="11">
        <f t="shared" si="21"/>
        <v>0</v>
      </c>
      <c r="XM40" s="11">
        <f t="shared" si="21"/>
        <v>60</v>
      </c>
      <c r="XN40" s="11">
        <f t="shared" si="21"/>
        <v>40</v>
      </c>
      <c r="XO40" s="11">
        <f t="shared" si="21"/>
        <v>0</v>
      </c>
      <c r="XP40" s="11">
        <f t="shared" si="21"/>
        <v>100</v>
      </c>
      <c r="XQ40" s="11">
        <f t="shared" si="21"/>
        <v>0</v>
      </c>
      <c r="XR40" s="11">
        <f t="shared" si="21"/>
        <v>0</v>
      </c>
      <c r="XS40" s="11">
        <f t="shared" si="21"/>
        <v>100</v>
      </c>
      <c r="XT40" s="11">
        <f t="shared" si="21"/>
        <v>0</v>
      </c>
      <c r="XU40" s="11">
        <f t="shared" si="21"/>
        <v>0</v>
      </c>
      <c r="XV40" s="11">
        <f t="shared" si="21"/>
        <v>64</v>
      </c>
      <c r="XW40" s="11">
        <f t="shared" si="21"/>
        <v>36</v>
      </c>
      <c r="XX40" s="11">
        <f t="shared" si="21"/>
        <v>0</v>
      </c>
      <c r="XY40" s="11">
        <f t="shared" si="21"/>
        <v>64</v>
      </c>
      <c r="XZ40" s="11">
        <f t="shared" si="21"/>
        <v>36</v>
      </c>
      <c r="YA40" s="11">
        <f t="shared" si="21"/>
        <v>100</v>
      </c>
      <c r="YB40" s="11">
        <f t="shared" si="21"/>
        <v>0</v>
      </c>
      <c r="YC40" s="11">
        <f t="shared" si="21"/>
        <v>0</v>
      </c>
      <c r="YD40" s="11">
        <f t="shared" si="21"/>
        <v>100</v>
      </c>
      <c r="YE40" s="11">
        <f t="shared" si="21"/>
        <v>0</v>
      </c>
      <c r="YF40" s="11">
        <f t="shared" si="21"/>
        <v>0</v>
      </c>
      <c r="YG40" s="11">
        <f t="shared" si="21"/>
        <v>100</v>
      </c>
      <c r="YH40" s="11">
        <f t="shared" si="21"/>
        <v>0</v>
      </c>
      <c r="YI40" s="11">
        <f t="shared" si="21"/>
        <v>0</v>
      </c>
      <c r="YJ40" s="11">
        <f t="shared" si="21"/>
        <v>92</v>
      </c>
      <c r="YK40" s="11">
        <f t="shared" si="21"/>
        <v>8</v>
      </c>
      <c r="YL40" s="11">
        <f t="shared" si="21"/>
        <v>0</v>
      </c>
      <c r="YM40" s="11">
        <f t="shared" si="21"/>
        <v>76</v>
      </c>
      <c r="YN40" s="11">
        <f t="shared" si="21"/>
        <v>24</v>
      </c>
      <c r="YO40" s="11">
        <f t="shared" si="21"/>
        <v>0</v>
      </c>
      <c r="YP40" s="11">
        <f t="shared" si="21"/>
        <v>100</v>
      </c>
      <c r="YQ40" s="11">
        <f t="shared" si="21"/>
        <v>0</v>
      </c>
      <c r="YR40" s="11">
        <f t="shared" si="21"/>
        <v>0</v>
      </c>
      <c r="YS40" s="11">
        <f t="shared" si="21"/>
        <v>100</v>
      </c>
      <c r="YT40" s="11">
        <f t="shared" si="21"/>
        <v>0</v>
      </c>
      <c r="YU40" s="11">
        <f t="shared" si="21"/>
        <v>0</v>
      </c>
      <c r="YV40" s="11">
        <f t="shared" si="21"/>
        <v>100</v>
      </c>
      <c r="YW40" s="11">
        <f t="shared" si="21"/>
        <v>0</v>
      </c>
      <c r="YX40" s="11">
        <f t="shared" si="21"/>
        <v>0</v>
      </c>
      <c r="YY40" s="11">
        <f t="shared" si="21"/>
        <v>100</v>
      </c>
      <c r="YZ40" s="11">
        <f t="shared" si="21"/>
        <v>0</v>
      </c>
      <c r="ZA40" s="11">
        <f t="shared" si="21"/>
        <v>0</v>
      </c>
      <c r="ZB40" s="11">
        <f t="shared" si="21"/>
        <v>100</v>
      </c>
      <c r="ZC40" s="11">
        <f t="shared" si="21"/>
        <v>0</v>
      </c>
      <c r="ZD40" s="11">
        <f t="shared" si="21"/>
        <v>0</v>
      </c>
      <c r="ZE40" s="11">
        <f t="shared" si="21"/>
        <v>100</v>
      </c>
      <c r="ZF40" s="11">
        <f t="shared" si="21"/>
        <v>0</v>
      </c>
      <c r="ZG40" s="11">
        <f t="shared" si="21"/>
        <v>0</v>
      </c>
      <c r="ZH40" s="11">
        <f t="shared" si="21"/>
        <v>100</v>
      </c>
      <c r="ZI40" s="11">
        <f t="shared" si="21"/>
        <v>0</v>
      </c>
      <c r="ZJ40" s="11">
        <f t="shared" si="21"/>
        <v>0</v>
      </c>
      <c r="ZK40" s="11">
        <f t="shared" si="21"/>
        <v>100</v>
      </c>
      <c r="ZL40" s="11">
        <f t="shared" si="21"/>
        <v>0</v>
      </c>
      <c r="ZM40" s="11">
        <f t="shared" si="21"/>
        <v>0</v>
      </c>
      <c r="ZN40" s="11">
        <f t="shared" si="21"/>
        <v>100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3164</v>
      </c>
    </row>
    <row r="43" spans="1:692" x14ac:dyDescent="0.3">
      <c r="B43" t="s">
        <v>3165</v>
      </c>
      <c r="C43" t="s">
        <v>3159</v>
      </c>
      <c r="D43">
        <f>(C40+F40+I40+L40+O40+R40+U40+X40+AA40+AD40+AG40+AJ40+AM40+AP40+AS40+AV40+AY40+BB40+BE40+BH40+BK40+BN40+BQ40+BT40+BW40)/25</f>
        <v>82.56</v>
      </c>
      <c r="E43">
        <f>D43/100*25</f>
        <v>20.64</v>
      </c>
    </row>
    <row r="44" spans="1:692" x14ac:dyDescent="0.3">
      <c r="B44" t="s">
        <v>3166</v>
      </c>
      <c r="C44" t="s">
        <v>3159</v>
      </c>
      <c r="D44">
        <f>(D40+G40+J40+M40+P40+S40+V40+Y40+AB40+AE40+AH40+AK40+AN40+AQ40+AT40+AW40+AZ40+BC40+BF40+BI40+BL40+BO40+BR40+BU40+BX40)/25</f>
        <v>15.52</v>
      </c>
      <c r="E44">
        <f>D44/100*25</f>
        <v>3.88</v>
      </c>
    </row>
    <row r="45" spans="1:692" x14ac:dyDescent="0.3">
      <c r="B45" t="s">
        <v>3167</v>
      </c>
      <c r="C45" t="s">
        <v>3159</v>
      </c>
      <c r="D45">
        <f>(E40+H40+K40+N40+Q40+T40+W40+Z40+AC40+AF40+AI40+AL40+AO40+AR40+AU40+AX40+BA40+BD40+BG40+BJ40+BM40+BP40+BS40+BV40+BY40)/25</f>
        <v>1.92</v>
      </c>
      <c r="E45">
        <f>D45/100*25</f>
        <v>0.48</v>
      </c>
    </row>
    <row r="47" spans="1:692" x14ac:dyDescent="0.3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76.722222222222229</v>
      </c>
      <c r="E47">
        <f>D47/100*25</f>
        <v>19.180555555555557</v>
      </c>
    </row>
    <row r="48" spans="1:692" x14ac:dyDescent="0.3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21.555555555555557</v>
      </c>
      <c r="E48">
        <f>D48/100*25</f>
        <v>5.3888888888888893</v>
      </c>
    </row>
    <row r="49" spans="2:5" x14ac:dyDescent="0.3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1.2222222222222223</v>
      </c>
      <c r="E49">
        <f>D49/100*25</f>
        <v>0.30555555555555558</v>
      </c>
    </row>
    <row r="51" spans="2:5" x14ac:dyDescent="0.3">
      <c r="B51" t="s">
        <v>3165</v>
      </c>
      <c r="C51" t="s">
        <v>3161</v>
      </c>
      <c r="D51">
        <f>(KH40+KK40+KN40+KQ40+KT40+KW40+KZ40+LC40+LF40+LI40+LL40+LO40+LR40+LU40+LX40)/15</f>
        <v>86.13333333333334</v>
      </c>
      <c r="E51">
        <f>D51/100*25</f>
        <v>21.533333333333335</v>
      </c>
    </row>
    <row r="52" spans="2:5" x14ac:dyDescent="0.3">
      <c r="B52" t="s">
        <v>3166</v>
      </c>
      <c r="C52" t="s">
        <v>3161</v>
      </c>
      <c r="D52">
        <f>(KI40+KL40+KO40+KR40+KU40+KX40+LA40+LD40+LG40+LJ40+LM40+LP40+LV40+LY40)/15</f>
        <v>12.533333333333333</v>
      </c>
      <c r="E52">
        <f>D52/100*25</f>
        <v>3.1333333333333333</v>
      </c>
    </row>
    <row r="53" spans="2:5" x14ac:dyDescent="0.3">
      <c r="B53" t="s">
        <v>3167</v>
      </c>
      <c r="C53" t="s">
        <v>3161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3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74.892307692307696</v>
      </c>
      <c r="E55">
        <f>D55/100*25</f>
        <v>18.723076923076924</v>
      </c>
    </row>
    <row r="56" spans="2:5" x14ac:dyDescent="0.3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20</v>
      </c>
      <c r="E56">
        <f>D56/100*25</f>
        <v>5</v>
      </c>
    </row>
    <row r="57" spans="2:5" x14ac:dyDescent="0.3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6.1538461538461542</v>
      </c>
      <c r="E57">
        <f>D57/100*25</f>
        <v>1.5384615384615385</v>
      </c>
    </row>
    <row r="59" spans="2:5" x14ac:dyDescent="0.3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26.943396226415093</v>
      </c>
      <c r="E59">
        <f>D59/100*25</f>
        <v>6.7358490566037741</v>
      </c>
    </row>
    <row r="60" spans="2:5" x14ac:dyDescent="0.3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67.924528301886795</v>
      </c>
      <c r="E60">
        <f>D60/100*25</f>
        <v>16.981132075471699</v>
      </c>
    </row>
    <row r="61" spans="2:5" x14ac:dyDescent="0.3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5.132075471698113</v>
      </c>
      <c r="E61">
        <f>D61/100*25</f>
        <v>1.2830188679245282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Bakdaulet Kurbankulov</cp:lastModifiedBy>
  <dcterms:created xsi:type="dcterms:W3CDTF">2022-12-22T06:57:03Z</dcterms:created>
  <dcterms:modified xsi:type="dcterms:W3CDTF">2025-01-16T17:01:02Z</dcterms:modified>
</cp:coreProperties>
</file>